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910" tabRatio="665" firstSheet="3" activeTab="6"/>
  </bookViews>
  <sheets>
    <sheet name="１部-Ａ　１次・２次リーグ" sheetId="1" r:id="rId1"/>
    <sheet name="１部-Ａ　順位決定リーグ" sheetId="2" r:id="rId2"/>
    <sheet name="１部-Ｂ　１次・２次リーグ" sheetId="3" r:id="rId3"/>
    <sheet name="１部-Ａ・Ｂ　順位決定リーグ" sheetId="4" r:id="rId4"/>
    <sheet name="２部　１次・２次リーグ" sheetId="5" r:id="rId5"/>
    <sheet name="２部　順位決定リーグ" sheetId="6" r:id="rId6"/>
    <sheet name="３部　１次・２次リーグ" sheetId="7" r:id="rId7"/>
    <sheet name="３部　順位決定リーグ" sheetId="8" r:id="rId8"/>
    <sheet name="入替戦" sheetId="9" r:id="rId9"/>
  </sheets>
  <definedNames/>
  <calcPr fullCalcOnLoad="1"/>
</workbook>
</file>

<file path=xl/sharedStrings.xml><?xml version="1.0" encoding="utf-8"?>
<sst xmlns="http://schemas.openxmlformats.org/spreadsheetml/2006/main" count="592" uniqueCount="90">
  <si>
    <t>チーム名</t>
  </si>
  <si>
    <t>対戦相手</t>
  </si>
  <si>
    <t>得点</t>
  </si>
  <si>
    <t>失点</t>
  </si>
  <si>
    <t>反則　（分）</t>
  </si>
  <si>
    <t>勝敗</t>
  </si>
  <si>
    <t>１次</t>
  </si>
  <si>
    <t>２次</t>
  </si>
  <si>
    <t>１次小計</t>
  </si>
  <si>
    <t>２次小計</t>
  </si>
  <si>
    <t>合計</t>
  </si>
  <si>
    <t>得失点差</t>
  </si>
  <si>
    <t>勝・負・分・勝点</t>
  </si>
  <si>
    <t>勝</t>
  </si>
  <si>
    <t>負</t>
  </si>
  <si>
    <t>分</t>
  </si>
  <si>
    <t>勝点</t>
  </si>
  <si>
    <t>順位</t>
  </si>
  <si>
    <t>　　第　５６　回　関西学生アイスホッケー　リーグ戦　１部ーＡ　１次・２次リーグ　成績表</t>
  </si>
  <si>
    <t>　　第　５６　回　関西学生アイスホッケー　リーグ戦　１部ーＢ　１次・２次リーグ　成績表</t>
  </si>
  <si>
    <t>　　第　５６　回　関西学生アイスホッケー　リーグ戦　２部　１次・２次リーグ　成績表</t>
  </si>
  <si>
    <t>１位</t>
  </si>
  <si>
    <t>２位</t>
  </si>
  <si>
    <t>３位</t>
  </si>
  <si>
    <t>４位</t>
  </si>
  <si>
    <t>５位</t>
  </si>
  <si>
    <t>　　第　５６　回　関西学生アイスホッケー　リーグ戦　３部　１次・２次リーグ　成績表</t>
  </si>
  <si>
    <t>　　第　５６　回　関西学生アイスホッケー　リーグ戦　１部ーＡ　順位決定リーグ　成績表</t>
  </si>
  <si>
    <t>　　第　５６　回　関西学生アイスホッケー　リーグ戦　１部ーＡ・Ｂ　順位決定リーグ　成績表</t>
  </si>
  <si>
    <t>　　第　５６　回　関西学生アイスホッケー　リーグ戦　２部　順位決定リーグ　成績表</t>
  </si>
  <si>
    <t>　　第　５６　回　関西学生アイスホッケー　リーグ戦　３部　順位決定リーグ　成績表</t>
  </si>
  <si>
    <t>　　第　５６　回　関西学生アイスホッケー　リーグ戦　入替戦　成績表</t>
  </si>
  <si>
    <t>１部ーＢ・２部　入替戦</t>
  </si>
  <si>
    <t>２部・３部　入替戦</t>
  </si>
  <si>
    <t>１部ーＢ　５位　vs　２部　１位</t>
  </si>
  <si>
    <t>１部ーＢ　４位　vs　２部　２位</t>
  </si>
  <si>
    <t>２部　４位　vs　３部　２位</t>
  </si>
  <si>
    <t>２部　５位　vs　３部　１位</t>
  </si>
  <si>
    <t>関西大学</t>
  </si>
  <si>
    <t>立命館大学</t>
  </si>
  <si>
    <t>関西学院大学</t>
  </si>
  <si>
    <t>同志社大学</t>
  </si>
  <si>
    <t>京都産業大学</t>
  </si>
  <si>
    <t>龍谷大学</t>
  </si>
  <si>
    <t>関西学院大学</t>
  </si>
  <si>
    <t>１部ーＡ　１位</t>
  </si>
  <si>
    <t>１部ーＡ　２位</t>
  </si>
  <si>
    <t>１部ーＡ　３位</t>
  </si>
  <si>
    <t>１部ーＡ　４位</t>
  </si>
  <si>
    <t>桃山学院大学</t>
  </si>
  <si>
    <t>佛教大学</t>
  </si>
  <si>
    <t>大阪工業大学</t>
  </si>
  <si>
    <t>甲南大学</t>
  </si>
  <si>
    <t>神戸大学</t>
  </si>
  <si>
    <t>１部ーＡ　５位</t>
  </si>
  <si>
    <t>１部ーＡ　６位</t>
  </si>
  <si>
    <t>１部ーＢ　１位</t>
  </si>
  <si>
    <t>１部ーＢ　２位</t>
  </si>
  <si>
    <t>近畿大学</t>
  </si>
  <si>
    <t>大阪市立大学</t>
  </si>
  <si>
    <t>大阪大学</t>
  </si>
  <si>
    <t>兵庫県立大学</t>
  </si>
  <si>
    <t>大阪歯科大学</t>
  </si>
  <si>
    <t>２部　１位</t>
  </si>
  <si>
    <t>２部　２位</t>
  </si>
  <si>
    <t>２部　３位</t>
  </si>
  <si>
    <t>摂南大学</t>
  </si>
  <si>
    <t>京都大学</t>
  </si>
  <si>
    <t>四天王寺大学</t>
  </si>
  <si>
    <t>大阪府立大学</t>
  </si>
  <si>
    <t>合同Ａ</t>
  </si>
  <si>
    <t>３部　１位</t>
  </si>
  <si>
    <t>３部　２位</t>
  </si>
  <si>
    <t>３部　３位</t>
  </si>
  <si>
    <t>１部ーＢ　４位</t>
  </si>
  <si>
    <t>１部ーＢ　５位</t>
  </si>
  <si>
    <t>２部　４位</t>
  </si>
  <si>
    <t>２部　５位</t>
  </si>
  <si>
    <t>sss</t>
  </si>
  <si>
    <t>●</t>
  </si>
  <si>
    <t>○</t>
  </si>
  <si>
    <t>○</t>
  </si>
  <si>
    <t>●</t>
  </si>
  <si>
    <t>●</t>
  </si>
  <si>
    <t>1位</t>
  </si>
  <si>
    <t>2位</t>
  </si>
  <si>
    <t>3位</t>
  </si>
  <si>
    <t>4位</t>
  </si>
  <si>
    <t>5位</t>
  </si>
  <si>
    <t>6位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</si>
</sst>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6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C1">
      <selection activeCell="H26" sqref="H26"/>
    </sheetView>
  </sheetViews>
  <sheetFormatPr defaultColWidth="9.00390625" defaultRowHeight="13.5"/>
  <cols>
    <col min="1" max="1" width="8.00390625" style="60" bestFit="1" customWidth="1"/>
    <col min="2" max="2" width="9.00390625" style="60" customWidth="1"/>
    <col min="3" max="3" width="7.625" style="60" bestFit="1" customWidth="1"/>
    <col min="4" max="5" width="4.25390625" style="60" bestFit="1" customWidth="1"/>
    <col min="6" max="6" width="4.375" style="60" bestFit="1" customWidth="1"/>
    <col min="7" max="7" width="4.50390625" style="60" bestFit="1" customWidth="1"/>
    <col min="8" max="9" width="4.25390625" style="60" bestFit="1" customWidth="1"/>
    <col min="10" max="10" width="4.375" style="60" bestFit="1" customWidth="1"/>
    <col min="11" max="11" width="4.50390625" style="60" bestFit="1" customWidth="1"/>
    <col min="12" max="13" width="4.25390625" style="60" bestFit="1" customWidth="1"/>
    <col min="14" max="14" width="4.375" style="60" bestFit="1" customWidth="1"/>
    <col min="15" max="15" width="4.50390625" style="60" bestFit="1" customWidth="1"/>
    <col min="16" max="17" width="4.25390625" style="60" bestFit="1" customWidth="1"/>
    <col min="18" max="18" width="4.375" style="60" bestFit="1" customWidth="1"/>
    <col min="19" max="19" width="4.50390625" style="60" bestFit="1" customWidth="1"/>
    <col min="20" max="21" width="4.25390625" style="60" bestFit="1" customWidth="1"/>
    <col min="22" max="22" width="4.375" style="60" bestFit="1" customWidth="1"/>
    <col min="23" max="23" width="4.50390625" style="60" bestFit="1" customWidth="1"/>
    <col min="24" max="25" width="4.25390625" style="60" bestFit="1" customWidth="1"/>
    <col min="26" max="26" width="4.375" style="60" bestFit="1" customWidth="1"/>
    <col min="27" max="27" width="4.50390625" style="60" bestFit="1" customWidth="1"/>
    <col min="28" max="16384" width="9.00390625" style="60" customWidth="1"/>
  </cols>
  <sheetData>
    <row r="1" spans="1:35" ht="36" customHeight="1" thickBo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53"/>
      <c r="AC1" s="53"/>
      <c r="AD1" s="53"/>
      <c r="AE1" s="53"/>
      <c r="AF1" s="53"/>
      <c r="AG1" s="53"/>
      <c r="AH1" s="53"/>
      <c r="AI1" s="53"/>
    </row>
    <row r="2" spans="1:35" ht="21" customHeight="1">
      <c r="A2" s="1"/>
      <c r="B2" s="2"/>
      <c r="C2" s="3" t="s">
        <v>0</v>
      </c>
      <c r="D2" s="117" t="s">
        <v>38</v>
      </c>
      <c r="E2" s="118"/>
      <c r="F2" s="118"/>
      <c r="G2" s="119"/>
      <c r="H2" s="117" t="s">
        <v>39</v>
      </c>
      <c r="I2" s="118"/>
      <c r="J2" s="118"/>
      <c r="K2" s="119"/>
      <c r="L2" s="117" t="s">
        <v>40</v>
      </c>
      <c r="M2" s="118"/>
      <c r="N2" s="118"/>
      <c r="O2" s="119"/>
      <c r="P2" s="117" t="s">
        <v>41</v>
      </c>
      <c r="Q2" s="118"/>
      <c r="R2" s="118"/>
      <c r="S2" s="119"/>
      <c r="T2" s="117" t="s">
        <v>42</v>
      </c>
      <c r="U2" s="118"/>
      <c r="V2" s="118"/>
      <c r="W2" s="119"/>
      <c r="X2" s="117" t="s">
        <v>43</v>
      </c>
      <c r="Y2" s="118"/>
      <c r="Z2" s="118"/>
      <c r="AA2" s="119"/>
      <c r="AB2" s="8"/>
      <c r="AC2" s="4"/>
      <c r="AD2" s="4"/>
      <c r="AE2" s="4"/>
      <c r="AF2" s="4"/>
      <c r="AG2" s="4"/>
      <c r="AH2" s="4"/>
      <c r="AI2" s="4"/>
    </row>
    <row r="3" spans="1:35" ht="21" customHeight="1">
      <c r="A3" s="5"/>
      <c r="B3" s="6"/>
      <c r="C3" s="7"/>
      <c r="D3" s="120"/>
      <c r="E3" s="121"/>
      <c r="F3" s="121"/>
      <c r="G3" s="122"/>
      <c r="H3" s="120"/>
      <c r="I3" s="121"/>
      <c r="J3" s="121"/>
      <c r="K3" s="122"/>
      <c r="L3" s="120"/>
      <c r="M3" s="121"/>
      <c r="N3" s="121"/>
      <c r="O3" s="122"/>
      <c r="P3" s="120"/>
      <c r="Q3" s="121"/>
      <c r="R3" s="121"/>
      <c r="S3" s="122"/>
      <c r="T3" s="120"/>
      <c r="U3" s="121"/>
      <c r="V3" s="121"/>
      <c r="W3" s="122"/>
      <c r="X3" s="120"/>
      <c r="Y3" s="121"/>
      <c r="Z3" s="121"/>
      <c r="AA3" s="122"/>
      <c r="AB3" s="4"/>
      <c r="AC3" s="4"/>
      <c r="AD3" s="4"/>
      <c r="AE3" s="4"/>
      <c r="AF3" s="4"/>
      <c r="AG3" s="4"/>
      <c r="AH3" s="4"/>
      <c r="AI3" s="4"/>
    </row>
    <row r="4" spans="1:35" ht="21" customHeight="1" thickBot="1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2</v>
      </c>
      <c r="I4" s="13" t="s">
        <v>3</v>
      </c>
      <c r="J4" s="14" t="s">
        <v>4</v>
      </c>
      <c r="K4" s="15" t="s">
        <v>5</v>
      </c>
      <c r="L4" s="12" t="s">
        <v>2</v>
      </c>
      <c r="M4" s="13" t="s">
        <v>3</v>
      </c>
      <c r="N4" s="14" t="s">
        <v>4</v>
      </c>
      <c r="O4" s="15" t="s">
        <v>5</v>
      </c>
      <c r="P4" s="12" t="s">
        <v>2</v>
      </c>
      <c r="Q4" s="13" t="s">
        <v>3</v>
      </c>
      <c r="R4" s="14" t="s">
        <v>4</v>
      </c>
      <c r="S4" s="15" t="s">
        <v>5</v>
      </c>
      <c r="T4" s="12" t="s">
        <v>2</v>
      </c>
      <c r="U4" s="13" t="s">
        <v>3</v>
      </c>
      <c r="V4" s="14" t="s">
        <v>4</v>
      </c>
      <c r="W4" s="15" t="s">
        <v>5</v>
      </c>
      <c r="X4" s="12" t="s">
        <v>2</v>
      </c>
      <c r="Y4" s="13" t="s">
        <v>3</v>
      </c>
      <c r="Z4" s="14" t="s">
        <v>4</v>
      </c>
      <c r="AA4" s="15" t="s">
        <v>5</v>
      </c>
      <c r="AB4" s="16"/>
      <c r="AC4" s="16"/>
      <c r="AD4" s="17"/>
      <c r="AE4" s="16"/>
      <c r="AF4" s="16"/>
      <c r="AG4" s="16"/>
      <c r="AH4" s="17"/>
      <c r="AI4" s="16"/>
    </row>
    <row r="5" spans="1:35" ht="21" customHeight="1">
      <c r="A5" s="151" t="s">
        <v>38</v>
      </c>
      <c r="B5" s="152"/>
      <c r="C5" s="18" t="s">
        <v>6</v>
      </c>
      <c r="D5" s="154"/>
      <c r="E5" s="155"/>
      <c r="F5" s="155"/>
      <c r="G5" s="156"/>
      <c r="H5" s="19">
        <v>1</v>
      </c>
      <c r="I5" s="20">
        <v>5</v>
      </c>
      <c r="J5" s="20">
        <v>14</v>
      </c>
      <c r="K5" s="21" t="s">
        <v>82</v>
      </c>
      <c r="L5" s="19"/>
      <c r="M5" s="20"/>
      <c r="N5" s="20"/>
      <c r="O5" s="21"/>
      <c r="P5" s="19"/>
      <c r="Q5" s="20"/>
      <c r="R5" s="20"/>
      <c r="S5" s="21"/>
      <c r="T5" s="19"/>
      <c r="U5" s="20"/>
      <c r="V5" s="20"/>
      <c r="W5" s="21"/>
      <c r="X5" s="19">
        <v>3</v>
      </c>
      <c r="Y5" s="20">
        <v>12</v>
      </c>
      <c r="Z5" s="20">
        <v>6</v>
      </c>
      <c r="AA5" s="21" t="s">
        <v>83</v>
      </c>
      <c r="AB5" s="22"/>
      <c r="AC5" s="22"/>
      <c r="AD5" s="22"/>
      <c r="AE5" s="22"/>
      <c r="AF5" s="22"/>
      <c r="AG5" s="22"/>
      <c r="AH5" s="22"/>
      <c r="AI5" s="22"/>
    </row>
    <row r="6" spans="1:35" ht="21" customHeight="1">
      <c r="A6" s="142"/>
      <c r="B6" s="153"/>
      <c r="C6" s="23" t="s">
        <v>7</v>
      </c>
      <c r="D6" s="157"/>
      <c r="E6" s="158"/>
      <c r="F6" s="158"/>
      <c r="G6" s="159"/>
      <c r="H6" s="19"/>
      <c r="I6" s="20"/>
      <c r="J6" s="20"/>
      <c r="K6" s="21"/>
      <c r="L6" s="19"/>
      <c r="M6" s="20"/>
      <c r="N6" s="20"/>
      <c r="O6" s="21"/>
      <c r="P6" s="19"/>
      <c r="Q6" s="20"/>
      <c r="R6" s="20"/>
      <c r="S6" s="21"/>
      <c r="T6" s="19"/>
      <c r="U6" s="20"/>
      <c r="V6" s="20"/>
      <c r="W6" s="21"/>
      <c r="X6" s="19"/>
      <c r="Y6" s="20"/>
      <c r="Z6" s="20"/>
      <c r="AA6" s="21"/>
      <c r="AB6" s="22"/>
      <c r="AC6" s="22"/>
      <c r="AD6" s="22"/>
      <c r="AE6" s="22"/>
      <c r="AF6" s="22"/>
      <c r="AG6" s="22"/>
      <c r="AH6" s="22"/>
      <c r="AI6" s="22"/>
    </row>
    <row r="7" spans="1:35" ht="21" customHeight="1">
      <c r="A7" s="123" t="s">
        <v>39</v>
      </c>
      <c r="B7" s="164"/>
      <c r="C7" s="25" t="s">
        <v>6</v>
      </c>
      <c r="D7" s="26">
        <v>5</v>
      </c>
      <c r="E7" s="27">
        <v>1</v>
      </c>
      <c r="F7" s="27">
        <v>20</v>
      </c>
      <c r="G7" s="28" t="s">
        <v>81</v>
      </c>
      <c r="H7" s="166"/>
      <c r="I7" s="167"/>
      <c r="J7" s="167"/>
      <c r="K7" s="168"/>
      <c r="L7" s="26"/>
      <c r="M7" s="27"/>
      <c r="N7" s="27"/>
      <c r="O7" s="28"/>
      <c r="P7" s="26"/>
      <c r="Q7" s="27"/>
      <c r="R7" s="27"/>
      <c r="S7" s="28"/>
      <c r="T7" s="26"/>
      <c r="U7" s="27"/>
      <c r="V7" s="27"/>
      <c r="W7" s="28"/>
      <c r="X7" s="26"/>
      <c r="Y7" s="27"/>
      <c r="Z7" s="27"/>
      <c r="AA7" s="28"/>
      <c r="AB7" s="22"/>
      <c r="AC7" s="22"/>
      <c r="AD7" s="22"/>
      <c r="AE7" s="22"/>
      <c r="AF7" s="22"/>
      <c r="AG7" s="22"/>
      <c r="AH7" s="22"/>
      <c r="AI7" s="22"/>
    </row>
    <row r="8" spans="1:35" ht="21" customHeight="1">
      <c r="A8" s="142"/>
      <c r="B8" s="153"/>
      <c r="C8" s="23" t="s">
        <v>7</v>
      </c>
      <c r="D8" s="26"/>
      <c r="E8" s="27"/>
      <c r="F8" s="27"/>
      <c r="G8" s="28"/>
      <c r="H8" s="157"/>
      <c r="I8" s="158"/>
      <c r="J8" s="158"/>
      <c r="K8" s="159"/>
      <c r="L8" s="26"/>
      <c r="M8" s="27"/>
      <c r="N8" s="27"/>
      <c r="O8" s="28"/>
      <c r="P8" s="26"/>
      <c r="Q8" s="27"/>
      <c r="R8" s="27"/>
      <c r="S8" s="28"/>
      <c r="T8" s="26"/>
      <c r="U8" s="27"/>
      <c r="V8" s="27"/>
      <c r="W8" s="28"/>
      <c r="X8" s="26"/>
      <c r="Y8" s="27"/>
      <c r="Z8" s="27"/>
      <c r="AA8" s="28"/>
      <c r="AB8" s="22"/>
      <c r="AC8" s="22"/>
      <c r="AD8" s="22"/>
      <c r="AE8" s="22"/>
      <c r="AF8" s="22"/>
      <c r="AG8" s="22"/>
      <c r="AH8" s="22"/>
      <c r="AI8" s="22"/>
    </row>
    <row r="9" spans="1:35" ht="21" customHeight="1">
      <c r="A9" s="160" t="s">
        <v>44</v>
      </c>
      <c r="B9" s="161"/>
      <c r="C9" s="25" t="s">
        <v>6</v>
      </c>
      <c r="D9" s="26"/>
      <c r="E9" s="27"/>
      <c r="F9" s="27"/>
      <c r="G9" s="28"/>
      <c r="H9" s="26"/>
      <c r="I9" s="27"/>
      <c r="J9" s="27"/>
      <c r="K9" s="28"/>
      <c r="L9" s="166"/>
      <c r="M9" s="167"/>
      <c r="N9" s="167"/>
      <c r="O9" s="168"/>
      <c r="P9" s="26"/>
      <c r="Q9" s="27"/>
      <c r="R9" s="27"/>
      <c r="S9" s="28"/>
      <c r="T9" s="26"/>
      <c r="U9" s="27"/>
      <c r="V9" s="27"/>
      <c r="W9" s="28"/>
      <c r="X9" s="26"/>
      <c r="Y9" s="27"/>
      <c r="Z9" s="27"/>
      <c r="AA9" s="28"/>
      <c r="AB9" s="22"/>
      <c r="AC9" s="22"/>
      <c r="AD9" s="22"/>
      <c r="AE9" s="22"/>
      <c r="AF9" s="22"/>
      <c r="AG9" s="22"/>
      <c r="AH9" s="22"/>
      <c r="AI9" s="22"/>
    </row>
    <row r="10" spans="1:35" ht="21" customHeight="1">
      <c r="A10" s="142"/>
      <c r="B10" s="153"/>
      <c r="C10" s="23" t="s">
        <v>7</v>
      </c>
      <c r="D10" s="29"/>
      <c r="E10" s="30"/>
      <c r="F10" s="30"/>
      <c r="G10" s="31"/>
      <c r="H10" s="29"/>
      <c r="I10" s="30"/>
      <c r="J10" s="30"/>
      <c r="K10" s="31"/>
      <c r="L10" s="157"/>
      <c r="M10" s="158"/>
      <c r="N10" s="158"/>
      <c r="O10" s="159"/>
      <c r="P10" s="29"/>
      <c r="Q10" s="30"/>
      <c r="R10" s="30"/>
      <c r="S10" s="31"/>
      <c r="T10" s="29"/>
      <c r="U10" s="30"/>
      <c r="V10" s="30"/>
      <c r="W10" s="31"/>
      <c r="X10" s="29"/>
      <c r="Y10" s="30"/>
      <c r="Z10" s="30"/>
      <c r="AA10" s="31"/>
      <c r="AB10" s="22"/>
      <c r="AC10" s="22"/>
      <c r="AD10" s="22"/>
      <c r="AE10" s="22"/>
      <c r="AF10" s="22"/>
      <c r="AG10" s="22"/>
      <c r="AH10" s="22"/>
      <c r="AI10" s="22"/>
    </row>
    <row r="11" spans="1:35" ht="21" customHeight="1">
      <c r="A11" s="160" t="s">
        <v>41</v>
      </c>
      <c r="B11" s="161"/>
      <c r="C11" s="25" t="s">
        <v>6</v>
      </c>
      <c r="D11" s="29"/>
      <c r="E11" s="30"/>
      <c r="F11" s="30"/>
      <c r="G11" s="31"/>
      <c r="H11" s="29"/>
      <c r="I11" s="30"/>
      <c r="J11" s="30"/>
      <c r="K11" s="31"/>
      <c r="L11" s="40"/>
      <c r="M11" s="27"/>
      <c r="N11" s="27"/>
      <c r="O11" s="56"/>
      <c r="P11" s="166"/>
      <c r="Q11" s="167"/>
      <c r="R11" s="167"/>
      <c r="S11" s="168"/>
      <c r="T11" s="59"/>
      <c r="U11" s="30"/>
      <c r="V11" s="30"/>
      <c r="W11" s="55"/>
      <c r="X11" s="59">
        <v>4</v>
      </c>
      <c r="Y11" s="30">
        <v>2</v>
      </c>
      <c r="Z11" s="30">
        <v>6</v>
      </c>
      <c r="AA11" s="55" t="s">
        <v>81</v>
      </c>
      <c r="AB11" s="22"/>
      <c r="AC11" s="22"/>
      <c r="AD11" s="22"/>
      <c r="AE11" s="22"/>
      <c r="AF11" s="22"/>
      <c r="AG11" s="22"/>
      <c r="AH11" s="22"/>
      <c r="AI11" s="22"/>
    </row>
    <row r="12" spans="1:35" ht="21" customHeight="1">
      <c r="A12" s="142"/>
      <c r="B12" s="153"/>
      <c r="C12" s="23" t="s">
        <v>7</v>
      </c>
      <c r="D12" s="29"/>
      <c r="E12" s="30"/>
      <c r="F12" s="30"/>
      <c r="G12" s="31"/>
      <c r="H12" s="29"/>
      <c r="I12" s="30"/>
      <c r="J12" s="30"/>
      <c r="K12" s="31"/>
      <c r="L12" s="40"/>
      <c r="M12" s="27"/>
      <c r="N12" s="27"/>
      <c r="O12" s="56"/>
      <c r="P12" s="157"/>
      <c r="Q12" s="158"/>
      <c r="R12" s="158"/>
      <c r="S12" s="159"/>
      <c r="T12" s="40"/>
      <c r="U12" s="27"/>
      <c r="V12" s="27"/>
      <c r="W12" s="55"/>
      <c r="X12" s="59"/>
      <c r="Y12" s="30"/>
      <c r="Z12" s="30"/>
      <c r="AA12" s="55"/>
      <c r="AB12" s="22"/>
      <c r="AC12" s="22"/>
      <c r="AD12" s="22"/>
      <c r="AE12" s="22"/>
      <c r="AF12" s="22"/>
      <c r="AG12" s="22"/>
      <c r="AH12" s="22"/>
      <c r="AI12" s="22"/>
    </row>
    <row r="13" spans="1:35" ht="21" customHeight="1">
      <c r="A13" s="123" t="s">
        <v>42</v>
      </c>
      <c r="B13" s="164"/>
      <c r="C13" s="25" t="s">
        <v>6</v>
      </c>
      <c r="D13" s="29"/>
      <c r="E13" s="30"/>
      <c r="F13" s="30"/>
      <c r="G13" s="31"/>
      <c r="H13" s="29"/>
      <c r="I13" s="30"/>
      <c r="J13" s="30"/>
      <c r="K13" s="31"/>
      <c r="L13" s="58"/>
      <c r="M13" s="20"/>
      <c r="N13" s="20"/>
      <c r="O13" s="57"/>
      <c r="P13" s="59"/>
      <c r="Q13" s="30"/>
      <c r="R13" s="30"/>
      <c r="S13" s="55"/>
      <c r="T13" s="166"/>
      <c r="U13" s="167"/>
      <c r="V13" s="167"/>
      <c r="W13" s="168"/>
      <c r="X13" s="59"/>
      <c r="Y13" s="30"/>
      <c r="Z13" s="30"/>
      <c r="AA13" s="55"/>
      <c r="AB13" s="22"/>
      <c r="AC13" s="22"/>
      <c r="AD13" s="22"/>
      <c r="AE13" s="22"/>
      <c r="AF13" s="22"/>
      <c r="AG13" s="22"/>
      <c r="AH13" s="22"/>
      <c r="AI13" s="22"/>
    </row>
    <row r="14" spans="1:35" ht="21" customHeight="1">
      <c r="A14" s="142"/>
      <c r="B14" s="153"/>
      <c r="C14" s="23" t="s">
        <v>7</v>
      </c>
      <c r="D14" s="29"/>
      <c r="E14" s="30"/>
      <c r="F14" s="30"/>
      <c r="G14" s="31"/>
      <c r="H14" s="29"/>
      <c r="I14" s="30"/>
      <c r="J14" s="30"/>
      <c r="K14" s="31"/>
      <c r="L14" s="58"/>
      <c r="M14" s="20"/>
      <c r="N14" s="20"/>
      <c r="O14" s="54"/>
      <c r="P14" s="40"/>
      <c r="Q14" s="27"/>
      <c r="R14" s="27"/>
      <c r="S14" s="56"/>
      <c r="T14" s="157"/>
      <c r="U14" s="158"/>
      <c r="V14" s="158"/>
      <c r="W14" s="159"/>
      <c r="X14" s="40"/>
      <c r="Y14" s="27"/>
      <c r="Z14" s="27"/>
      <c r="AA14" s="56"/>
      <c r="AB14" s="22"/>
      <c r="AC14" s="22"/>
      <c r="AD14" s="22"/>
      <c r="AE14" s="22"/>
      <c r="AF14" s="22"/>
      <c r="AG14" s="22"/>
      <c r="AH14" s="22"/>
      <c r="AI14" s="22"/>
    </row>
    <row r="15" spans="1:35" ht="21" customHeight="1">
      <c r="A15" s="160" t="s">
        <v>43</v>
      </c>
      <c r="B15" s="161"/>
      <c r="C15" s="25" t="s">
        <v>6</v>
      </c>
      <c r="D15" s="29">
        <v>12</v>
      </c>
      <c r="E15" s="30">
        <v>3</v>
      </c>
      <c r="F15" s="30">
        <v>14</v>
      </c>
      <c r="G15" s="31" t="s">
        <v>81</v>
      </c>
      <c r="H15" s="29"/>
      <c r="I15" s="30"/>
      <c r="J15" s="30"/>
      <c r="K15" s="31"/>
      <c r="L15" s="29"/>
      <c r="M15" s="30"/>
      <c r="N15" s="30"/>
      <c r="O15" s="31"/>
      <c r="P15" s="40">
        <v>2</v>
      </c>
      <c r="Q15" s="27">
        <v>4</v>
      </c>
      <c r="R15" s="27">
        <v>10</v>
      </c>
      <c r="S15" s="56"/>
      <c r="T15" s="40"/>
      <c r="U15" s="27"/>
      <c r="V15" s="27"/>
      <c r="W15" s="56"/>
      <c r="X15" s="114"/>
      <c r="Y15" s="115"/>
      <c r="Z15" s="115"/>
      <c r="AA15" s="116"/>
      <c r="AB15" s="22"/>
      <c r="AC15" s="22"/>
      <c r="AD15" s="22"/>
      <c r="AE15" s="22"/>
      <c r="AF15" s="22"/>
      <c r="AG15" s="22"/>
      <c r="AH15" s="22"/>
      <c r="AI15" s="22"/>
    </row>
    <row r="16" spans="1:35" ht="21" customHeight="1" thickBot="1">
      <c r="A16" s="162"/>
      <c r="B16" s="163"/>
      <c r="C16" s="23" t="s">
        <v>7</v>
      </c>
      <c r="D16" s="32"/>
      <c r="E16" s="33"/>
      <c r="F16" s="33"/>
      <c r="G16" s="34"/>
      <c r="H16" s="35"/>
      <c r="I16" s="33"/>
      <c r="J16" s="33"/>
      <c r="K16" s="34"/>
      <c r="L16" s="35"/>
      <c r="M16" s="33"/>
      <c r="N16" s="33"/>
      <c r="O16" s="34"/>
      <c r="P16" s="61"/>
      <c r="Q16" s="62"/>
      <c r="R16" s="62"/>
      <c r="S16" s="63"/>
      <c r="T16" s="61"/>
      <c r="U16" s="62"/>
      <c r="V16" s="62"/>
      <c r="W16" s="63"/>
      <c r="X16" s="110"/>
      <c r="Y16" s="111"/>
      <c r="Z16" s="111"/>
      <c r="AA16" s="112"/>
      <c r="AB16" s="22"/>
      <c r="AC16" s="22"/>
      <c r="AD16" s="22"/>
      <c r="AE16" s="22"/>
      <c r="AF16" s="22"/>
      <c r="AG16" s="22"/>
      <c r="AH16" s="22"/>
      <c r="AI16" s="22"/>
    </row>
    <row r="17" spans="1:35" ht="21" customHeight="1">
      <c r="A17" s="126" t="s">
        <v>8</v>
      </c>
      <c r="B17" s="127"/>
      <c r="C17" s="113"/>
      <c r="D17" s="36">
        <f aca="true" t="shared" si="0" ref="D17:F18">D7+D9+D11+D13+D15</f>
        <v>17</v>
      </c>
      <c r="E17" s="36">
        <f t="shared" si="0"/>
        <v>4</v>
      </c>
      <c r="F17" s="36">
        <f t="shared" si="0"/>
        <v>34</v>
      </c>
      <c r="G17" s="37"/>
      <c r="H17" s="38">
        <f aca="true" t="shared" si="1" ref="H17:J18">H5+H9+H11+H13+H15</f>
        <v>1</v>
      </c>
      <c r="I17" s="38">
        <f t="shared" si="1"/>
        <v>5</v>
      </c>
      <c r="J17" s="38">
        <f t="shared" si="1"/>
        <v>14</v>
      </c>
      <c r="K17" s="39"/>
      <c r="L17" s="38">
        <f aca="true" t="shared" si="2" ref="L17:N18">L5+L7+L11+L13+L15</f>
        <v>0</v>
      </c>
      <c r="M17" s="38">
        <f t="shared" si="2"/>
        <v>0</v>
      </c>
      <c r="N17" s="38">
        <f t="shared" si="2"/>
        <v>0</v>
      </c>
      <c r="O17" s="39"/>
      <c r="P17" s="69">
        <f aca="true" t="shared" si="3" ref="P17:R18">P5+P7+P9+P13+P15</f>
        <v>2</v>
      </c>
      <c r="Q17" s="70">
        <f t="shared" si="3"/>
        <v>4</v>
      </c>
      <c r="R17" s="38">
        <f t="shared" si="3"/>
        <v>10</v>
      </c>
      <c r="S17" s="21"/>
      <c r="T17" s="69">
        <f aca="true" t="shared" si="4" ref="T17:V18">T5+T7+T9+T11+T15</f>
        <v>0</v>
      </c>
      <c r="U17" s="71">
        <f t="shared" si="4"/>
        <v>0</v>
      </c>
      <c r="V17" s="38">
        <f t="shared" si="4"/>
        <v>0</v>
      </c>
      <c r="W17" s="21"/>
      <c r="X17" s="69">
        <f>X5+X7+X9+X11+X13</f>
        <v>7</v>
      </c>
      <c r="Y17" s="70">
        <f aca="true" t="shared" si="5" ref="X17:Z18">Y5+Y7+Y9+Y11+Y13</f>
        <v>14</v>
      </c>
      <c r="Z17" s="38">
        <f t="shared" si="5"/>
        <v>12</v>
      </c>
      <c r="AA17" s="21"/>
      <c r="AB17" s="132"/>
      <c r="AC17" s="132"/>
      <c r="AD17" s="132"/>
      <c r="AE17" s="132"/>
      <c r="AF17" s="22"/>
      <c r="AG17" s="22"/>
      <c r="AH17" s="22"/>
      <c r="AI17" s="22"/>
    </row>
    <row r="18" spans="1:35" ht="21" customHeight="1">
      <c r="A18" s="123" t="s">
        <v>9</v>
      </c>
      <c r="B18" s="124"/>
      <c r="C18" s="125"/>
      <c r="D18" s="26">
        <f t="shared" si="0"/>
        <v>0</v>
      </c>
      <c r="E18" s="26">
        <f t="shared" si="0"/>
        <v>0</v>
      </c>
      <c r="F18" s="26">
        <f t="shared" si="0"/>
        <v>0</v>
      </c>
      <c r="G18" s="28"/>
      <c r="H18" s="26">
        <f t="shared" si="1"/>
        <v>0</v>
      </c>
      <c r="I18" s="26">
        <f t="shared" si="1"/>
        <v>0</v>
      </c>
      <c r="J18" s="26">
        <f t="shared" si="1"/>
        <v>0</v>
      </c>
      <c r="K18" s="28"/>
      <c r="L18" s="26">
        <f t="shared" si="2"/>
        <v>0</v>
      </c>
      <c r="M18" s="26">
        <f t="shared" si="2"/>
        <v>0</v>
      </c>
      <c r="N18" s="26">
        <f t="shared" si="2"/>
        <v>0</v>
      </c>
      <c r="O18" s="28"/>
      <c r="P18" s="40">
        <f t="shared" si="3"/>
        <v>0</v>
      </c>
      <c r="Q18" s="27">
        <f t="shared" si="3"/>
        <v>0</v>
      </c>
      <c r="R18" s="26">
        <f t="shared" si="3"/>
        <v>0</v>
      </c>
      <c r="S18" s="28"/>
      <c r="T18" s="40">
        <f t="shared" si="4"/>
        <v>0</v>
      </c>
      <c r="U18" s="26">
        <f t="shared" si="4"/>
        <v>0</v>
      </c>
      <c r="V18" s="26">
        <f t="shared" si="4"/>
        <v>0</v>
      </c>
      <c r="W18" s="28"/>
      <c r="X18" s="40">
        <f t="shared" si="5"/>
        <v>0</v>
      </c>
      <c r="Y18" s="27">
        <f t="shared" si="5"/>
        <v>0</v>
      </c>
      <c r="Z18" s="26">
        <f t="shared" si="5"/>
        <v>0</v>
      </c>
      <c r="AA18" s="28"/>
      <c r="AB18" s="22"/>
      <c r="AC18" s="22"/>
      <c r="AD18" s="22"/>
      <c r="AE18" s="22"/>
      <c r="AF18" s="22"/>
      <c r="AG18" s="22"/>
      <c r="AH18" s="22"/>
      <c r="AI18" s="22"/>
    </row>
    <row r="19" spans="1:35" ht="21" customHeight="1">
      <c r="A19" s="136" t="s">
        <v>10</v>
      </c>
      <c r="B19" s="137"/>
      <c r="C19" s="138"/>
      <c r="D19" s="19">
        <f>SUM(D17:D18)</f>
        <v>17</v>
      </c>
      <c r="E19" s="19">
        <f>SUM(E17:E18)</f>
        <v>4</v>
      </c>
      <c r="F19" s="19">
        <f>SUM(F17:F18)</f>
        <v>34</v>
      </c>
      <c r="G19" s="21"/>
      <c r="H19" s="19">
        <f>SUM(H17:H18)</f>
        <v>1</v>
      </c>
      <c r="I19" s="19">
        <f>SUM(I17:I18)</f>
        <v>5</v>
      </c>
      <c r="J19" s="19">
        <f>SUM(J17:J18)</f>
        <v>14</v>
      </c>
      <c r="K19" s="21"/>
      <c r="L19" s="19">
        <f>SUM(L17:L18)</f>
        <v>0</v>
      </c>
      <c r="M19" s="19">
        <f>SUM(M17:M18)</f>
        <v>0</v>
      </c>
      <c r="N19" s="19">
        <f>SUM(N17:N18)</f>
        <v>0</v>
      </c>
      <c r="O19" s="21"/>
      <c r="P19" s="19">
        <f>SUM(P17:P18)</f>
        <v>2</v>
      </c>
      <c r="Q19" s="19">
        <f>SUM(Q17:Q18)</f>
        <v>4</v>
      </c>
      <c r="R19" s="19">
        <f>SUM(R17:R18)</f>
        <v>10</v>
      </c>
      <c r="S19" s="21"/>
      <c r="T19" s="19">
        <f>SUM(T17:T18)</f>
        <v>0</v>
      </c>
      <c r="U19" s="19">
        <f>SUM(U17:U18)</f>
        <v>0</v>
      </c>
      <c r="V19" s="19">
        <f>SUM(V17:V18)</f>
        <v>0</v>
      </c>
      <c r="W19" s="21"/>
      <c r="X19" s="19">
        <f>SUM(X17:X18)</f>
        <v>7</v>
      </c>
      <c r="Y19" s="19">
        <f>SUM(Y17:Y18)</f>
        <v>14</v>
      </c>
      <c r="Z19" s="19">
        <f>SUM(Z17:Z18)</f>
        <v>12</v>
      </c>
      <c r="AA19" s="21"/>
      <c r="AB19" s="22"/>
      <c r="AC19" s="22"/>
      <c r="AD19" s="22"/>
      <c r="AE19" s="22"/>
      <c r="AF19" s="22"/>
      <c r="AG19" s="22"/>
      <c r="AH19" s="22"/>
      <c r="AI19" s="22"/>
    </row>
    <row r="20" spans="1:35" ht="21" customHeight="1" thickBot="1">
      <c r="A20" s="133" t="s">
        <v>11</v>
      </c>
      <c r="B20" s="134"/>
      <c r="C20" s="135"/>
      <c r="D20" s="139">
        <f>D19-E19</f>
        <v>13</v>
      </c>
      <c r="E20" s="140"/>
      <c r="F20" s="140"/>
      <c r="G20" s="141"/>
      <c r="H20" s="128">
        <f>H19-I19</f>
        <v>-4</v>
      </c>
      <c r="I20" s="129"/>
      <c r="J20" s="129"/>
      <c r="K20" s="130"/>
      <c r="L20" s="128">
        <f>L19-M19</f>
        <v>0</v>
      </c>
      <c r="M20" s="129"/>
      <c r="N20" s="129"/>
      <c r="O20" s="130"/>
      <c r="P20" s="128">
        <f>P19-Q19</f>
        <v>-2</v>
      </c>
      <c r="Q20" s="129"/>
      <c r="R20" s="129"/>
      <c r="S20" s="130"/>
      <c r="T20" s="128">
        <f>T19-U19</f>
        <v>0</v>
      </c>
      <c r="U20" s="129"/>
      <c r="V20" s="129"/>
      <c r="W20" s="130"/>
      <c r="X20" s="128">
        <f>X19-Y19</f>
        <v>-7</v>
      </c>
      <c r="Y20" s="129"/>
      <c r="Z20" s="129"/>
      <c r="AA20" s="130"/>
      <c r="AB20" s="22"/>
      <c r="AC20" s="22"/>
      <c r="AD20" s="22"/>
      <c r="AE20" s="22"/>
      <c r="AF20" s="132"/>
      <c r="AG20" s="132"/>
      <c r="AH20" s="132"/>
      <c r="AI20" s="132"/>
    </row>
    <row r="21" spans="1:35" ht="21" customHeight="1">
      <c r="A21" s="126" t="s">
        <v>12</v>
      </c>
      <c r="B21" s="127"/>
      <c r="C21" s="113"/>
      <c r="D21" s="41" t="s">
        <v>13</v>
      </c>
      <c r="E21" s="42" t="s">
        <v>14</v>
      </c>
      <c r="F21" s="42" t="s">
        <v>15</v>
      </c>
      <c r="G21" s="43" t="s">
        <v>16</v>
      </c>
      <c r="H21" s="41" t="s">
        <v>13</v>
      </c>
      <c r="I21" s="42" t="s">
        <v>14</v>
      </c>
      <c r="J21" s="42" t="s">
        <v>15</v>
      </c>
      <c r="K21" s="43" t="s">
        <v>16</v>
      </c>
      <c r="L21" s="41" t="s">
        <v>13</v>
      </c>
      <c r="M21" s="42" t="s">
        <v>14</v>
      </c>
      <c r="N21" s="42" t="s">
        <v>15</v>
      </c>
      <c r="O21" s="43" t="s">
        <v>16</v>
      </c>
      <c r="P21" s="41" t="s">
        <v>13</v>
      </c>
      <c r="Q21" s="42" t="s">
        <v>14</v>
      </c>
      <c r="R21" s="42" t="s">
        <v>15</v>
      </c>
      <c r="S21" s="43" t="s">
        <v>16</v>
      </c>
      <c r="T21" s="41" t="s">
        <v>13</v>
      </c>
      <c r="U21" s="42" t="s">
        <v>14</v>
      </c>
      <c r="V21" s="42" t="s">
        <v>15</v>
      </c>
      <c r="W21" s="43" t="s">
        <v>16</v>
      </c>
      <c r="X21" s="41" t="s">
        <v>13</v>
      </c>
      <c r="Y21" s="42" t="s">
        <v>14</v>
      </c>
      <c r="Z21" s="42" t="s">
        <v>15</v>
      </c>
      <c r="AA21" s="43" t="s">
        <v>16</v>
      </c>
      <c r="AB21" s="22"/>
      <c r="AC21" s="22"/>
      <c r="AD21" s="22"/>
      <c r="AE21" s="22"/>
      <c r="AF21" s="22"/>
      <c r="AG21" s="22"/>
      <c r="AH21" s="22"/>
      <c r="AI21" s="22"/>
    </row>
    <row r="22" spans="1:35" ht="21" customHeight="1">
      <c r="A22" s="136" t="s">
        <v>8</v>
      </c>
      <c r="B22" s="137"/>
      <c r="C22" s="138"/>
      <c r="D22" s="44">
        <v>2</v>
      </c>
      <c r="E22" s="45">
        <v>0</v>
      </c>
      <c r="F22" s="45">
        <v>0</v>
      </c>
      <c r="G22" s="31">
        <f>(D22*3)+F22</f>
        <v>6</v>
      </c>
      <c r="H22" s="46">
        <v>0</v>
      </c>
      <c r="I22" s="47">
        <v>1</v>
      </c>
      <c r="J22" s="47">
        <v>0</v>
      </c>
      <c r="K22" s="31">
        <f>(H22*3)+J22</f>
        <v>0</v>
      </c>
      <c r="L22" s="46">
        <v>0</v>
      </c>
      <c r="M22" s="47">
        <v>0</v>
      </c>
      <c r="N22" s="47">
        <v>0</v>
      </c>
      <c r="O22" s="28">
        <f>(L22*3)+N22</f>
        <v>0</v>
      </c>
      <c r="P22" s="46">
        <v>0</v>
      </c>
      <c r="Q22" s="47">
        <v>1</v>
      </c>
      <c r="R22" s="47">
        <v>0</v>
      </c>
      <c r="S22" s="31">
        <f>(P22*3)+R22</f>
        <v>0</v>
      </c>
      <c r="T22" s="46">
        <v>0</v>
      </c>
      <c r="U22" s="47">
        <v>0</v>
      </c>
      <c r="V22" s="47">
        <v>0</v>
      </c>
      <c r="W22" s="31">
        <f>(T22*3)+V22</f>
        <v>0</v>
      </c>
      <c r="X22" s="46">
        <v>1</v>
      </c>
      <c r="Y22" s="47">
        <v>1</v>
      </c>
      <c r="Z22" s="47">
        <v>0</v>
      </c>
      <c r="AA22" s="31">
        <f>(X22*3)+Z22</f>
        <v>3</v>
      </c>
      <c r="AB22" s="131"/>
      <c r="AC22" s="131"/>
      <c r="AD22" s="131"/>
      <c r="AE22" s="131"/>
      <c r="AF22" s="131"/>
      <c r="AG22" s="131"/>
      <c r="AH22" s="131"/>
      <c r="AI22" s="131"/>
    </row>
    <row r="23" spans="1:35" ht="21" customHeight="1">
      <c r="A23" s="142" t="s">
        <v>9</v>
      </c>
      <c r="B23" s="143"/>
      <c r="C23" s="144"/>
      <c r="D23" s="48"/>
      <c r="E23" s="49"/>
      <c r="F23" s="49"/>
      <c r="G23" s="31">
        <f>(D23*3)+F23</f>
        <v>0</v>
      </c>
      <c r="H23" s="24"/>
      <c r="I23" s="50"/>
      <c r="J23" s="50"/>
      <c r="K23" s="31">
        <f>(H23*3)+J23</f>
        <v>0</v>
      </c>
      <c r="L23" s="24"/>
      <c r="M23" s="50"/>
      <c r="N23" s="50"/>
      <c r="O23" s="28">
        <f>(L23*3)+N23</f>
        <v>0</v>
      </c>
      <c r="P23" s="24"/>
      <c r="Q23" s="50"/>
      <c r="R23" s="50"/>
      <c r="S23" s="31">
        <f>(P23*3)+R23</f>
        <v>0</v>
      </c>
      <c r="T23" s="24"/>
      <c r="U23" s="50"/>
      <c r="V23" s="50"/>
      <c r="W23" s="31">
        <f>(T23*3)+V23</f>
        <v>0</v>
      </c>
      <c r="X23" s="24"/>
      <c r="Y23" s="50"/>
      <c r="Z23" s="50"/>
      <c r="AA23" s="31">
        <f>(X23*3)+Z23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ht="21" customHeight="1" thickBot="1">
      <c r="A24" s="133" t="s">
        <v>10</v>
      </c>
      <c r="B24" s="134"/>
      <c r="C24" s="135"/>
      <c r="D24" s="51">
        <f aca="true" t="shared" si="6" ref="D24:AA24">SUM(D22:D23)</f>
        <v>2</v>
      </c>
      <c r="E24" s="51">
        <f t="shared" si="6"/>
        <v>0</v>
      </c>
      <c r="F24" s="51">
        <f t="shared" si="6"/>
        <v>0</v>
      </c>
      <c r="G24" s="66">
        <f t="shared" si="6"/>
        <v>6</v>
      </c>
      <c r="H24" s="35">
        <f t="shared" si="6"/>
        <v>0</v>
      </c>
      <c r="I24" s="35">
        <f t="shared" si="6"/>
        <v>1</v>
      </c>
      <c r="J24" s="35">
        <f t="shared" si="6"/>
        <v>0</v>
      </c>
      <c r="K24" s="67">
        <f t="shared" si="6"/>
        <v>0</v>
      </c>
      <c r="L24" s="32">
        <f t="shared" si="6"/>
        <v>0</v>
      </c>
      <c r="M24" s="35">
        <f t="shared" si="6"/>
        <v>0</v>
      </c>
      <c r="N24" s="35">
        <f t="shared" si="6"/>
        <v>0</v>
      </c>
      <c r="O24" s="67">
        <f t="shared" si="6"/>
        <v>0</v>
      </c>
      <c r="P24" s="32">
        <f t="shared" si="6"/>
        <v>0</v>
      </c>
      <c r="Q24" s="35">
        <f t="shared" si="6"/>
        <v>1</v>
      </c>
      <c r="R24" s="35">
        <f t="shared" si="6"/>
        <v>0</v>
      </c>
      <c r="S24" s="34">
        <f t="shared" si="6"/>
        <v>0</v>
      </c>
      <c r="T24" s="35">
        <f t="shared" si="6"/>
        <v>0</v>
      </c>
      <c r="U24" s="35">
        <f t="shared" si="6"/>
        <v>0</v>
      </c>
      <c r="V24" s="35">
        <f t="shared" si="6"/>
        <v>0</v>
      </c>
      <c r="W24" s="67">
        <f t="shared" si="6"/>
        <v>0</v>
      </c>
      <c r="X24" s="32">
        <f t="shared" si="6"/>
        <v>1</v>
      </c>
      <c r="Y24" s="35">
        <f t="shared" si="6"/>
        <v>1</v>
      </c>
      <c r="Z24" s="35">
        <f t="shared" si="6"/>
        <v>0</v>
      </c>
      <c r="AA24" s="67">
        <f t="shared" si="6"/>
        <v>3</v>
      </c>
      <c r="AB24" s="68"/>
      <c r="AC24" s="22"/>
      <c r="AD24" s="22"/>
      <c r="AE24" s="22"/>
      <c r="AF24" s="22"/>
      <c r="AG24" s="22"/>
      <c r="AH24" s="22"/>
      <c r="AI24" s="22"/>
    </row>
    <row r="25" spans="1:35" ht="21" customHeight="1" thickBot="1">
      <c r="A25" s="148" t="s">
        <v>17</v>
      </c>
      <c r="B25" s="149"/>
      <c r="C25" s="150"/>
      <c r="D25" s="145" t="s">
        <v>21</v>
      </c>
      <c r="E25" s="146"/>
      <c r="F25" s="146"/>
      <c r="G25" s="147"/>
      <c r="H25" s="145" t="s">
        <v>89</v>
      </c>
      <c r="I25" s="146"/>
      <c r="J25" s="146"/>
      <c r="K25" s="147"/>
      <c r="L25" s="145" t="s">
        <v>23</v>
      </c>
      <c r="M25" s="146"/>
      <c r="N25" s="146"/>
      <c r="O25" s="147"/>
      <c r="P25" s="145" t="s">
        <v>25</v>
      </c>
      <c r="Q25" s="146"/>
      <c r="R25" s="146"/>
      <c r="S25" s="147"/>
      <c r="T25" s="145" t="s">
        <v>86</v>
      </c>
      <c r="U25" s="146"/>
      <c r="V25" s="146"/>
      <c r="W25" s="147"/>
      <c r="X25" s="145" t="s">
        <v>85</v>
      </c>
      <c r="Y25" s="146"/>
      <c r="Z25" s="146"/>
      <c r="AA25" s="147"/>
      <c r="AB25" s="64"/>
      <c r="AC25" s="53"/>
      <c r="AD25" s="53"/>
      <c r="AE25" s="53"/>
      <c r="AF25" s="53"/>
      <c r="AG25" s="53"/>
      <c r="AH25" s="53"/>
      <c r="AI25" s="53"/>
    </row>
    <row r="26" ht="21" customHeight="1">
      <c r="K26" s="65"/>
    </row>
    <row r="27" ht="21" customHeight="1">
      <c r="K27" s="22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44">
    <mergeCell ref="A1:AA1"/>
    <mergeCell ref="P11:S12"/>
    <mergeCell ref="T13:W14"/>
    <mergeCell ref="A11:B12"/>
    <mergeCell ref="A13:B14"/>
    <mergeCell ref="T2:W3"/>
    <mergeCell ref="H7:K8"/>
    <mergeCell ref="L9:O10"/>
    <mergeCell ref="L2:O3"/>
    <mergeCell ref="P2:S3"/>
    <mergeCell ref="A25:C25"/>
    <mergeCell ref="A5:B6"/>
    <mergeCell ref="D5:G6"/>
    <mergeCell ref="A15:B16"/>
    <mergeCell ref="A9:B10"/>
    <mergeCell ref="A7:B8"/>
    <mergeCell ref="A20:C20"/>
    <mergeCell ref="A19:C19"/>
    <mergeCell ref="T25:W25"/>
    <mergeCell ref="X25:AA25"/>
    <mergeCell ref="D25:G25"/>
    <mergeCell ref="H25:K25"/>
    <mergeCell ref="L25:O25"/>
    <mergeCell ref="P25:S25"/>
    <mergeCell ref="AB17:AE17"/>
    <mergeCell ref="AF20:AI20"/>
    <mergeCell ref="A24:C24"/>
    <mergeCell ref="AB22:AE22"/>
    <mergeCell ref="T20:W20"/>
    <mergeCell ref="A22:C22"/>
    <mergeCell ref="D20:G20"/>
    <mergeCell ref="H20:K20"/>
    <mergeCell ref="A23:C23"/>
    <mergeCell ref="A21:C21"/>
    <mergeCell ref="X20:AA20"/>
    <mergeCell ref="AF22:AI22"/>
    <mergeCell ref="L20:O20"/>
    <mergeCell ref="P20:S20"/>
    <mergeCell ref="D2:G3"/>
    <mergeCell ref="H2:K3"/>
    <mergeCell ref="X2:AA3"/>
    <mergeCell ref="A18:C18"/>
    <mergeCell ref="A17:C17"/>
    <mergeCell ref="X15:A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A13" sqref="A13"/>
    </sheetView>
  </sheetViews>
  <sheetFormatPr defaultColWidth="9.00390625" defaultRowHeight="34.5" customHeight="1"/>
  <cols>
    <col min="1" max="1" width="10.00390625" style="0" customWidth="1"/>
    <col min="2" max="3" width="8.625" style="0" customWidth="1"/>
    <col min="4" max="19" width="5.625" style="0" customWidth="1"/>
  </cols>
  <sheetData>
    <row r="1" spans="1:35" ht="34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34.5" customHeight="1" thickBot="1">
      <c r="A2" s="22"/>
      <c r="B2" s="165" t="s">
        <v>27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19" ht="34.5" customHeight="1">
      <c r="A3" s="60"/>
      <c r="B3" s="91"/>
      <c r="C3" s="92" t="s">
        <v>0</v>
      </c>
      <c r="D3" s="179" t="s">
        <v>45</v>
      </c>
      <c r="E3" s="180"/>
      <c r="F3" s="180"/>
      <c r="G3" s="181"/>
      <c r="H3" s="179" t="s">
        <v>46</v>
      </c>
      <c r="I3" s="180"/>
      <c r="J3" s="180"/>
      <c r="K3" s="181"/>
      <c r="L3" s="179" t="s">
        <v>47</v>
      </c>
      <c r="M3" s="180"/>
      <c r="N3" s="180"/>
      <c r="O3" s="181"/>
      <c r="P3" s="179" t="s">
        <v>48</v>
      </c>
      <c r="Q3" s="180"/>
      <c r="R3" s="180"/>
      <c r="S3" s="181"/>
    </row>
    <row r="4" spans="1:19" ht="34.5" customHeight="1" thickBot="1">
      <c r="A4" s="60"/>
      <c r="B4" s="93" t="s">
        <v>1</v>
      </c>
      <c r="C4" s="94"/>
      <c r="D4" s="87" t="s">
        <v>2</v>
      </c>
      <c r="E4" s="88" t="s">
        <v>3</v>
      </c>
      <c r="F4" s="89" t="s">
        <v>4</v>
      </c>
      <c r="G4" s="90" t="s">
        <v>5</v>
      </c>
      <c r="H4" s="87" t="s">
        <v>2</v>
      </c>
      <c r="I4" s="88" t="s">
        <v>3</v>
      </c>
      <c r="J4" s="89" t="s">
        <v>4</v>
      </c>
      <c r="K4" s="90" t="s">
        <v>5</v>
      </c>
      <c r="L4" s="87" t="s">
        <v>2</v>
      </c>
      <c r="M4" s="88" t="s">
        <v>3</v>
      </c>
      <c r="N4" s="89" t="s">
        <v>4</v>
      </c>
      <c r="O4" s="90" t="s">
        <v>5</v>
      </c>
      <c r="P4" s="87" t="s">
        <v>2</v>
      </c>
      <c r="Q4" s="88" t="s">
        <v>3</v>
      </c>
      <c r="R4" s="89" t="s">
        <v>4</v>
      </c>
      <c r="S4" s="90" t="s">
        <v>5</v>
      </c>
    </row>
    <row r="5" spans="1:19" ht="34.5" customHeight="1">
      <c r="A5" s="60"/>
      <c r="B5" s="171" t="s">
        <v>45</v>
      </c>
      <c r="C5" s="172"/>
      <c r="D5" s="173"/>
      <c r="E5" s="174"/>
      <c r="F5" s="174"/>
      <c r="G5" s="175"/>
      <c r="H5" s="77"/>
      <c r="I5" s="78"/>
      <c r="J5" s="78"/>
      <c r="K5" s="79"/>
      <c r="L5" s="77"/>
      <c r="M5" s="78"/>
      <c r="N5" s="78"/>
      <c r="O5" s="79"/>
      <c r="P5" s="77"/>
      <c r="Q5" s="78"/>
      <c r="R5" s="78"/>
      <c r="S5" s="79"/>
    </row>
    <row r="6" spans="1:19" ht="34.5" customHeight="1">
      <c r="A6" s="60"/>
      <c r="B6" s="189" t="s">
        <v>46</v>
      </c>
      <c r="C6" s="190"/>
      <c r="D6" s="81"/>
      <c r="E6" s="82"/>
      <c r="F6" s="82"/>
      <c r="G6" s="80"/>
      <c r="H6" s="176"/>
      <c r="I6" s="177"/>
      <c r="J6" s="177"/>
      <c r="K6" s="178"/>
      <c r="L6" s="81"/>
      <c r="M6" s="82"/>
      <c r="N6" s="82"/>
      <c r="O6" s="80"/>
      <c r="P6" s="81"/>
      <c r="Q6" s="82"/>
      <c r="R6" s="82"/>
      <c r="S6" s="80"/>
    </row>
    <row r="7" spans="1:19" ht="34.5" customHeight="1">
      <c r="A7" s="60"/>
      <c r="B7" s="191" t="s">
        <v>47</v>
      </c>
      <c r="C7" s="192"/>
      <c r="D7" s="81"/>
      <c r="E7" s="82"/>
      <c r="F7" s="82"/>
      <c r="G7" s="80"/>
      <c r="H7" s="81"/>
      <c r="I7" s="82"/>
      <c r="J7" s="82"/>
      <c r="K7" s="80"/>
      <c r="L7" s="176"/>
      <c r="M7" s="177"/>
      <c r="N7" s="177"/>
      <c r="O7" s="178"/>
      <c r="P7" s="81"/>
      <c r="Q7" s="82"/>
      <c r="R7" s="82"/>
      <c r="S7" s="80"/>
    </row>
    <row r="8" spans="1:19" ht="34.5" customHeight="1" thickBot="1">
      <c r="A8" s="60"/>
      <c r="B8" s="182" t="s">
        <v>48</v>
      </c>
      <c r="C8" s="183"/>
      <c r="D8" s="83"/>
      <c r="E8" s="85"/>
      <c r="F8" s="85"/>
      <c r="G8" s="84"/>
      <c r="H8" s="86"/>
      <c r="I8" s="85"/>
      <c r="J8" s="85"/>
      <c r="K8" s="84"/>
      <c r="L8" s="86"/>
      <c r="M8" s="85"/>
      <c r="N8" s="85"/>
      <c r="O8" s="84"/>
      <c r="P8" s="186"/>
      <c r="Q8" s="187"/>
      <c r="R8" s="187"/>
      <c r="S8" s="188"/>
    </row>
    <row r="9" spans="1:19" ht="34.5" customHeight="1">
      <c r="A9" s="60"/>
      <c r="B9" s="184" t="s">
        <v>10</v>
      </c>
      <c r="C9" s="185"/>
      <c r="D9" s="77">
        <f>SUM(D6:D8)</f>
        <v>0</v>
      </c>
      <c r="E9" s="78">
        <f>SUM(E6:E8)</f>
        <v>0</v>
      </c>
      <c r="F9" s="78">
        <f>SUM(F6:F8)</f>
        <v>0</v>
      </c>
      <c r="G9" s="79"/>
      <c r="H9" s="77">
        <f>H5+H7+H8</f>
        <v>0</v>
      </c>
      <c r="I9" s="77">
        <f>I5+I7+I8</f>
        <v>0</v>
      </c>
      <c r="J9" s="77">
        <f>J5+J7+J8</f>
        <v>0</v>
      </c>
      <c r="K9" s="79"/>
      <c r="L9" s="77">
        <f>L5+L6+L8</f>
        <v>0</v>
      </c>
      <c r="M9" s="77">
        <f>M5+M6+M8</f>
        <v>0</v>
      </c>
      <c r="N9" s="77">
        <f>N5+N6+N8</f>
        <v>0</v>
      </c>
      <c r="O9" s="79"/>
      <c r="P9" s="77">
        <f>SUM(P5:P7)</f>
        <v>0</v>
      </c>
      <c r="Q9" s="77">
        <f>SUM(Q5:Q7)</f>
        <v>0</v>
      </c>
      <c r="R9" s="77">
        <f>SUM(R5:R7)</f>
        <v>0</v>
      </c>
      <c r="S9" s="79"/>
    </row>
    <row r="10" spans="1:19" ht="34.5" customHeight="1" thickBot="1">
      <c r="A10" s="60"/>
      <c r="B10" s="169" t="s">
        <v>11</v>
      </c>
      <c r="C10" s="170"/>
      <c r="D10" s="139">
        <f>D9-E9</f>
        <v>0</v>
      </c>
      <c r="E10" s="140"/>
      <c r="F10" s="140"/>
      <c r="G10" s="141"/>
      <c r="H10" s="128">
        <f>H9-I9</f>
        <v>0</v>
      </c>
      <c r="I10" s="129"/>
      <c r="J10" s="129"/>
      <c r="K10" s="130"/>
      <c r="L10" s="128">
        <f>L9-M9</f>
        <v>0</v>
      </c>
      <c r="M10" s="129"/>
      <c r="N10" s="129"/>
      <c r="O10" s="130"/>
      <c r="P10" s="128">
        <f>P9-Q9</f>
        <v>0</v>
      </c>
      <c r="Q10" s="129"/>
      <c r="R10" s="129"/>
      <c r="S10" s="130"/>
    </row>
    <row r="11" spans="1:19" ht="34.5" customHeight="1">
      <c r="A11" s="60"/>
      <c r="B11" s="193" t="s">
        <v>12</v>
      </c>
      <c r="C11" s="194"/>
      <c r="D11" s="77" t="s">
        <v>13</v>
      </c>
      <c r="E11" s="78" t="s">
        <v>14</v>
      </c>
      <c r="F11" s="78" t="s">
        <v>15</v>
      </c>
      <c r="G11" s="79" t="s">
        <v>16</v>
      </c>
      <c r="H11" s="77" t="s">
        <v>13</v>
      </c>
      <c r="I11" s="78" t="s">
        <v>14</v>
      </c>
      <c r="J11" s="78" t="s">
        <v>15</v>
      </c>
      <c r="K11" s="79" t="s">
        <v>16</v>
      </c>
      <c r="L11" s="77" t="s">
        <v>13</v>
      </c>
      <c r="M11" s="78" t="s">
        <v>14</v>
      </c>
      <c r="N11" s="78" t="s">
        <v>15</v>
      </c>
      <c r="O11" s="79" t="s">
        <v>16</v>
      </c>
      <c r="P11" s="77" t="s">
        <v>13</v>
      </c>
      <c r="Q11" s="78" t="s">
        <v>14</v>
      </c>
      <c r="R11" s="78" t="s">
        <v>15</v>
      </c>
      <c r="S11" s="79" t="s">
        <v>16</v>
      </c>
    </row>
    <row r="12" spans="1:19" ht="34.5" customHeight="1" thickBot="1">
      <c r="A12" s="60"/>
      <c r="B12" s="169" t="s">
        <v>10</v>
      </c>
      <c r="C12" s="170"/>
      <c r="D12" s="83"/>
      <c r="E12" s="85"/>
      <c r="F12" s="85"/>
      <c r="G12" s="84">
        <f>(D12*3)+(F12)</f>
        <v>0</v>
      </c>
      <c r="H12" s="86"/>
      <c r="I12" s="85"/>
      <c r="J12" s="85"/>
      <c r="K12" s="84">
        <f>(H12*3)+J12</f>
        <v>0</v>
      </c>
      <c r="L12" s="86"/>
      <c r="M12" s="85"/>
      <c r="N12" s="85"/>
      <c r="O12" s="84">
        <f>(L12*3)+N12</f>
        <v>0</v>
      </c>
      <c r="P12" s="86"/>
      <c r="Q12" s="85"/>
      <c r="R12" s="85"/>
      <c r="S12" s="84">
        <f>(P12*3)+R12</f>
        <v>0</v>
      </c>
    </row>
    <row r="13" spans="1:19" ht="34.5" customHeight="1" thickBot="1">
      <c r="A13" s="60"/>
      <c r="B13" s="195" t="s">
        <v>17</v>
      </c>
      <c r="C13" s="196"/>
      <c r="D13" s="145" t="s">
        <v>21</v>
      </c>
      <c r="E13" s="146"/>
      <c r="F13" s="146"/>
      <c r="G13" s="147"/>
      <c r="H13" s="145" t="s">
        <v>22</v>
      </c>
      <c r="I13" s="146"/>
      <c r="J13" s="146"/>
      <c r="K13" s="147"/>
      <c r="L13" s="145" t="s">
        <v>23</v>
      </c>
      <c r="M13" s="146"/>
      <c r="N13" s="146"/>
      <c r="O13" s="147"/>
      <c r="P13" s="145" t="s">
        <v>24</v>
      </c>
      <c r="Q13" s="146"/>
      <c r="R13" s="146"/>
      <c r="S13" s="147"/>
    </row>
  </sheetData>
  <sheetProtection/>
  <mergeCells count="26">
    <mergeCell ref="L13:O13"/>
    <mergeCell ref="P13:S13"/>
    <mergeCell ref="D13:G13"/>
    <mergeCell ref="H13:K13"/>
    <mergeCell ref="B11:C11"/>
    <mergeCell ref="B12:C12"/>
    <mergeCell ref="B13:C13"/>
    <mergeCell ref="D3:G3"/>
    <mergeCell ref="H3:K3"/>
    <mergeCell ref="L3:O3"/>
    <mergeCell ref="P10:S10"/>
    <mergeCell ref="B9:C9"/>
    <mergeCell ref="P8:S8"/>
    <mergeCell ref="B6:C6"/>
    <mergeCell ref="B7:C7"/>
    <mergeCell ref="L7:O7"/>
    <mergeCell ref="B2:S2"/>
    <mergeCell ref="B10:C10"/>
    <mergeCell ref="D10:G10"/>
    <mergeCell ref="H10:K10"/>
    <mergeCell ref="L10:O10"/>
    <mergeCell ref="B5:C5"/>
    <mergeCell ref="D5:G5"/>
    <mergeCell ref="H6:K6"/>
    <mergeCell ref="P3:S3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4">
      <selection activeCell="O24" sqref="O24"/>
    </sheetView>
  </sheetViews>
  <sheetFormatPr defaultColWidth="9.00390625" defaultRowHeight="13.5"/>
  <cols>
    <col min="1" max="1" width="8.00390625" style="60" bestFit="1" customWidth="1"/>
    <col min="2" max="2" width="9.00390625" style="60" customWidth="1"/>
    <col min="3" max="3" width="7.625" style="60" bestFit="1" customWidth="1"/>
    <col min="4" max="5" width="4.25390625" style="60" bestFit="1" customWidth="1"/>
    <col min="6" max="6" width="4.375" style="60" bestFit="1" customWidth="1"/>
    <col min="7" max="7" width="4.50390625" style="60" bestFit="1" customWidth="1"/>
    <col min="8" max="9" width="4.25390625" style="60" bestFit="1" customWidth="1"/>
    <col min="10" max="10" width="4.375" style="60" bestFit="1" customWidth="1"/>
    <col min="11" max="11" width="4.50390625" style="60" bestFit="1" customWidth="1"/>
    <col min="12" max="13" width="4.25390625" style="60" bestFit="1" customWidth="1"/>
    <col min="14" max="14" width="4.375" style="60" bestFit="1" customWidth="1"/>
    <col min="15" max="15" width="4.50390625" style="60" bestFit="1" customWidth="1"/>
    <col min="16" max="17" width="4.25390625" style="60" bestFit="1" customWidth="1"/>
    <col min="18" max="18" width="4.375" style="60" bestFit="1" customWidth="1"/>
    <col min="19" max="19" width="4.50390625" style="60" bestFit="1" customWidth="1"/>
    <col min="20" max="21" width="4.25390625" style="60" bestFit="1" customWidth="1"/>
    <col min="22" max="22" width="4.375" style="60" bestFit="1" customWidth="1"/>
    <col min="23" max="23" width="4.50390625" style="60" bestFit="1" customWidth="1"/>
    <col min="24" max="25" width="4.25390625" style="60" bestFit="1" customWidth="1"/>
    <col min="26" max="26" width="4.375" style="60" bestFit="1" customWidth="1"/>
    <col min="27" max="27" width="4.50390625" style="60" bestFit="1" customWidth="1"/>
    <col min="28" max="16384" width="9.00390625" style="60" customWidth="1"/>
  </cols>
  <sheetData>
    <row r="1" spans="1:35" ht="36" customHeight="1" thickBot="1">
      <c r="A1" s="165" t="s">
        <v>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72"/>
      <c r="Y1" s="72"/>
      <c r="Z1" s="72"/>
      <c r="AA1" s="72"/>
      <c r="AB1" s="53"/>
      <c r="AC1" s="53"/>
      <c r="AD1" s="53"/>
      <c r="AE1" s="53"/>
      <c r="AF1" s="53"/>
      <c r="AG1" s="53"/>
      <c r="AH1" s="53"/>
      <c r="AI1" s="53"/>
    </row>
    <row r="2" spans="1:31" ht="21" customHeight="1">
      <c r="A2" s="1"/>
      <c r="B2" s="2"/>
      <c r="C2" s="3" t="s">
        <v>0</v>
      </c>
      <c r="D2" s="117" t="s">
        <v>49</v>
      </c>
      <c r="E2" s="118"/>
      <c r="F2" s="118"/>
      <c r="G2" s="119"/>
      <c r="H2" s="117" t="s">
        <v>50</v>
      </c>
      <c r="I2" s="118"/>
      <c r="J2" s="118"/>
      <c r="K2" s="119"/>
      <c r="L2" s="117" t="s">
        <v>51</v>
      </c>
      <c r="M2" s="118"/>
      <c r="N2" s="118"/>
      <c r="O2" s="119"/>
      <c r="P2" s="117" t="s">
        <v>52</v>
      </c>
      <c r="Q2" s="118"/>
      <c r="R2" s="118"/>
      <c r="S2" s="119"/>
      <c r="T2" s="117" t="s">
        <v>53</v>
      </c>
      <c r="U2" s="118"/>
      <c r="V2" s="118"/>
      <c r="W2" s="118"/>
      <c r="X2" s="8"/>
      <c r="Y2" s="4"/>
      <c r="Z2" s="4"/>
      <c r="AA2" s="4"/>
      <c r="AB2" s="4"/>
      <c r="AC2" s="4"/>
      <c r="AD2" s="4"/>
      <c r="AE2" s="4"/>
    </row>
    <row r="3" spans="1:31" ht="21" customHeight="1">
      <c r="A3" s="5"/>
      <c r="B3" s="6"/>
      <c r="C3" s="7"/>
      <c r="D3" s="120"/>
      <c r="E3" s="121"/>
      <c r="F3" s="121"/>
      <c r="G3" s="122"/>
      <c r="H3" s="120"/>
      <c r="I3" s="121"/>
      <c r="J3" s="121"/>
      <c r="K3" s="122"/>
      <c r="L3" s="120"/>
      <c r="M3" s="121"/>
      <c r="N3" s="121"/>
      <c r="O3" s="122"/>
      <c r="P3" s="120"/>
      <c r="Q3" s="121"/>
      <c r="R3" s="121"/>
      <c r="S3" s="122"/>
      <c r="T3" s="120"/>
      <c r="U3" s="121"/>
      <c r="V3" s="121"/>
      <c r="W3" s="122"/>
      <c r="X3" s="4"/>
      <c r="Y3" s="4"/>
      <c r="Z3" s="4"/>
      <c r="AA3" s="4"/>
      <c r="AB3" s="4"/>
      <c r="AC3" s="4"/>
      <c r="AD3" s="4"/>
      <c r="AE3" s="4"/>
    </row>
    <row r="4" spans="1:31" ht="21" customHeight="1" thickBot="1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2</v>
      </c>
      <c r="I4" s="13" t="s">
        <v>3</v>
      </c>
      <c r="J4" s="14" t="s">
        <v>4</v>
      </c>
      <c r="K4" s="15" t="s">
        <v>5</v>
      </c>
      <c r="L4" s="12" t="s">
        <v>2</v>
      </c>
      <c r="M4" s="13" t="s">
        <v>3</v>
      </c>
      <c r="N4" s="14" t="s">
        <v>4</v>
      </c>
      <c r="O4" s="15" t="s">
        <v>5</v>
      </c>
      <c r="P4" s="12" t="s">
        <v>2</v>
      </c>
      <c r="Q4" s="13" t="s">
        <v>3</v>
      </c>
      <c r="R4" s="14" t="s">
        <v>4</v>
      </c>
      <c r="S4" s="15" t="s">
        <v>5</v>
      </c>
      <c r="T4" s="12" t="s">
        <v>2</v>
      </c>
      <c r="U4" s="13" t="s">
        <v>3</v>
      </c>
      <c r="V4" s="14" t="s">
        <v>4</v>
      </c>
      <c r="W4" s="15" t="s">
        <v>5</v>
      </c>
      <c r="X4" s="16"/>
      <c r="Y4" s="16"/>
      <c r="Z4" s="17"/>
      <c r="AA4" s="16"/>
      <c r="AB4" s="16"/>
      <c r="AC4" s="16"/>
      <c r="AD4" s="17"/>
      <c r="AE4" s="16"/>
    </row>
    <row r="5" spans="1:31" ht="21" customHeight="1">
      <c r="A5" s="151" t="s">
        <v>49</v>
      </c>
      <c r="B5" s="152"/>
      <c r="C5" s="18" t="s">
        <v>6</v>
      </c>
      <c r="D5" s="154"/>
      <c r="E5" s="155"/>
      <c r="F5" s="155"/>
      <c r="G5" s="156"/>
      <c r="H5" s="19"/>
      <c r="I5" s="20"/>
      <c r="J5" s="20"/>
      <c r="K5" s="21"/>
      <c r="L5" s="19"/>
      <c r="M5" s="20"/>
      <c r="N5" s="20"/>
      <c r="O5" s="21"/>
      <c r="P5" s="19"/>
      <c r="Q5" s="20"/>
      <c r="R5" s="20"/>
      <c r="S5" s="21"/>
      <c r="T5" s="19">
        <v>1</v>
      </c>
      <c r="U5" s="20">
        <v>5</v>
      </c>
      <c r="V5" s="20">
        <v>8</v>
      </c>
      <c r="W5" s="21" t="s">
        <v>83</v>
      </c>
      <c r="X5" s="22"/>
      <c r="Y5" s="22"/>
      <c r="Z5" s="22"/>
      <c r="AA5" s="22"/>
      <c r="AB5" s="22"/>
      <c r="AC5" s="22"/>
      <c r="AD5" s="22"/>
      <c r="AE5" s="22"/>
    </row>
    <row r="6" spans="1:31" ht="21" customHeight="1">
      <c r="A6" s="142"/>
      <c r="B6" s="153"/>
      <c r="C6" s="23" t="s">
        <v>7</v>
      </c>
      <c r="D6" s="157"/>
      <c r="E6" s="158"/>
      <c r="F6" s="158"/>
      <c r="G6" s="159"/>
      <c r="H6" s="19"/>
      <c r="I6" s="20"/>
      <c r="J6" s="20"/>
      <c r="K6" s="21"/>
      <c r="L6" s="19"/>
      <c r="M6" s="20"/>
      <c r="N6" s="20"/>
      <c r="O6" s="21"/>
      <c r="P6" s="19"/>
      <c r="Q6" s="20"/>
      <c r="R6" s="20"/>
      <c r="S6" s="21"/>
      <c r="T6" s="19"/>
      <c r="U6" s="20"/>
      <c r="V6" s="20"/>
      <c r="W6" s="21"/>
      <c r="X6" s="22"/>
      <c r="Y6" s="22"/>
      <c r="Z6" s="22"/>
      <c r="AA6" s="22"/>
      <c r="AB6" s="22"/>
      <c r="AC6" s="22"/>
      <c r="AD6" s="22"/>
      <c r="AE6" s="22"/>
    </row>
    <row r="7" spans="1:31" ht="21" customHeight="1">
      <c r="A7" s="123" t="s">
        <v>50</v>
      </c>
      <c r="B7" s="164"/>
      <c r="C7" s="25" t="s">
        <v>6</v>
      </c>
      <c r="D7" s="26"/>
      <c r="E7" s="27"/>
      <c r="F7" s="27"/>
      <c r="G7" s="28"/>
      <c r="H7" s="166"/>
      <c r="I7" s="167"/>
      <c r="J7" s="167"/>
      <c r="K7" s="168"/>
      <c r="L7" s="26"/>
      <c r="M7" s="27"/>
      <c r="N7" s="27"/>
      <c r="O7" s="28"/>
      <c r="P7" s="26"/>
      <c r="Q7" s="27"/>
      <c r="R7" s="27"/>
      <c r="S7" s="28"/>
      <c r="T7" s="26"/>
      <c r="U7" s="27"/>
      <c r="V7" s="27"/>
      <c r="W7" s="28"/>
      <c r="X7" s="22"/>
      <c r="Y7" s="22"/>
      <c r="Z7" s="22"/>
      <c r="AA7" s="22"/>
      <c r="AB7" s="22"/>
      <c r="AC7" s="22"/>
      <c r="AD7" s="22"/>
      <c r="AE7" s="22"/>
    </row>
    <row r="8" spans="1:31" ht="21" customHeight="1">
      <c r="A8" s="142"/>
      <c r="B8" s="153"/>
      <c r="C8" s="23" t="s">
        <v>7</v>
      </c>
      <c r="D8" s="26"/>
      <c r="E8" s="27"/>
      <c r="F8" s="27"/>
      <c r="G8" s="28"/>
      <c r="H8" s="157"/>
      <c r="I8" s="158"/>
      <c r="J8" s="158"/>
      <c r="K8" s="159"/>
      <c r="L8" s="26"/>
      <c r="M8" s="27"/>
      <c r="N8" s="27"/>
      <c r="O8" s="28"/>
      <c r="P8" s="26"/>
      <c r="Q8" s="27"/>
      <c r="R8" s="27"/>
      <c r="S8" s="28"/>
      <c r="T8" s="26"/>
      <c r="U8" s="27"/>
      <c r="V8" s="27"/>
      <c r="W8" s="28"/>
      <c r="X8" s="22"/>
      <c r="Y8" s="22"/>
      <c r="Z8" s="22"/>
      <c r="AA8" s="22"/>
      <c r="AB8" s="22"/>
      <c r="AC8" s="22"/>
      <c r="AD8" s="22"/>
      <c r="AE8" s="22"/>
    </row>
    <row r="9" spans="1:31" ht="21" customHeight="1">
      <c r="A9" s="160" t="s">
        <v>51</v>
      </c>
      <c r="B9" s="161"/>
      <c r="C9" s="25" t="s">
        <v>6</v>
      </c>
      <c r="D9" s="26"/>
      <c r="E9" s="27"/>
      <c r="F9" s="27"/>
      <c r="G9" s="28"/>
      <c r="H9" s="26"/>
      <c r="I9" s="27"/>
      <c r="J9" s="27"/>
      <c r="K9" s="28"/>
      <c r="L9" s="166"/>
      <c r="M9" s="167"/>
      <c r="N9" s="167"/>
      <c r="O9" s="168"/>
      <c r="P9" s="26">
        <v>5</v>
      </c>
      <c r="Q9" s="27">
        <v>0</v>
      </c>
      <c r="R9" s="27">
        <v>12</v>
      </c>
      <c r="S9" s="28" t="s">
        <v>81</v>
      </c>
      <c r="T9" s="26"/>
      <c r="U9" s="27"/>
      <c r="V9" s="27"/>
      <c r="W9" s="28"/>
      <c r="X9" s="22"/>
      <c r="Y9" s="22"/>
      <c r="Z9" s="22"/>
      <c r="AA9" s="22"/>
      <c r="AB9" s="22"/>
      <c r="AC9" s="22"/>
      <c r="AD9" s="22"/>
      <c r="AE9" s="22"/>
    </row>
    <row r="10" spans="1:31" ht="21" customHeight="1">
      <c r="A10" s="142"/>
      <c r="B10" s="153"/>
      <c r="C10" s="23" t="s">
        <v>7</v>
      </c>
      <c r="D10" s="29"/>
      <c r="E10" s="30"/>
      <c r="F10" s="30"/>
      <c r="G10" s="31"/>
      <c r="H10" s="29"/>
      <c r="I10" s="30"/>
      <c r="J10" s="30"/>
      <c r="K10" s="31"/>
      <c r="L10" s="157"/>
      <c r="M10" s="158"/>
      <c r="N10" s="158"/>
      <c r="O10" s="159"/>
      <c r="P10" s="29"/>
      <c r="Q10" s="30"/>
      <c r="R10" s="30"/>
      <c r="S10" s="31"/>
      <c r="T10" s="29"/>
      <c r="U10" s="30"/>
      <c r="V10" s="30"/>
      <c r="W10" s="31"/>
      <c r="X10" s="22"/>
      <c r="Y10" s="22"/>
      <c r="Z10" s="22"/>
      <c r="AA10" s="22"/>
      <c r="AB10" s="22"/>
      <c r="AC10" s="22"/>
      <c r="AD10" s="22"/>
      <c r="AE10" s="22"/>
    </row>
    <row r="11" spans="1:31" ht="21" customHeight="1">
      <c r="A11" s="160" t="s">
        <v>52</v>
      </c>
      <c r="B11" s="161"/>
      <c r="C11" s="25" t="s">
        <v>6</v>
      </c>
      <c r="D11" s="29"/>
      <c r="E11" s="30"/>
      <c r="F11" s="30"/>
      <c r="G11" s="31"/>
      <c r="H11" s="29"/>
      <c r="I11" s="30"/>
      <c r="J11" s="30"/>
      <c r="K11" s="31"/>
      <c r="L11" s="40">
        <v>0</v>
      </c>
      <c r="M11" s="27">
        <v>5</v>
      </c>
      <c r="N11" s="27">
        <v>2</v>
      </c>
      <c r="O11" s="56" t="s">
        <v>79</v>
      </c>
      <c r="P11" s="166"/>
      <c r="Q11" s="167"/>
      <c r="R11" s="167"/>
      <c r="S11" s="168"/>
      <c r="T11" s="59"/>
      <c r="U11" s="30"/>
      <c r="V11" s="30"/>
      <c r="W11" s="55"/>
      <c r="X11" s="22"/>
      <c r="Y11" s="22"/>
      <c r="Z11" s="22"/>
      <c r="AA11" s="22"/>
      <c r="AB11" s="22"/>
      <c r="AC11" s="22"/>
      <c r="AD11" s="22"/>
      <c r="AE11" s="22"/>
    </row>
    <row r="12" spans="1:31" ht="21" customHeight="1">
      <c r="A12" s="142"/>
      <c r="B12" s="153"/>
      <c r="C12" s="23" t="s">
        <v>7</v>
      </c>
      <c r="D12" s="29"/>
      <c r="E12" s="30"/>
      <c r="F12" s="30"/>
      <c r="G12" s="31"/>
      <c r="H12" s="29"/>
      <c r="I12" s="30"/>
      <c r="J12" s="30"/>
      <c r="K12" s="31"/>
      <c r="L12" s="40"/>
      <c r="M12" s="27"/>
      <c r="N12" s="27"/>
      <c r="O12" s="56"/>
      <c r="P12" s="157"/>
      <c r="Q12" s="158"/>
      <c r="R12" s="158"/>
      <c r="S12" s="159"/>
      <c r="T12" s="40"/>
      <c r="U12" s="27"/>
      <c r="V12" s="27"/>
      <c r="W12" s="55"/>
      <c r="X12" s="22"/>
      <c r="Y12" s="22"/>
      <c r="Z12" s="22"/>
      <c r="AA12" s="22"/>
      <c r="AB12" s="22"/>
      <c r="AC12" s="22"/>
      <c r="AD12" s="22"/>
      <c r="AE12" s="22"/>
    </row>
    <row r="13" spans="1:31" ht="21" customHeight="1">
      <c r="A13" s="123" t="s">
        <v>53</v>
      </c>
      <c r="B13" s="164"/>
      <c r="C13" s="25" t="s">
        <v>6</v>
      </c>
      <c r="D13" s="29">
        <v>5</v>
      </c>
      <c r="E13" s="30">
        <v>1</v>
      </c>
      <c r="F13" s="30">
        <v>8</v>
      </c>
      <c r="G13" s="31" t="s">
        <v>80</v>
      </c>
      <c r="H13" s="29"/>
      <c r="I13" s="30"/>
      <c r="J13" s="30"/>
      <c r="K13" s="31"/>
      <c r="L13" s="58"/>
      <c r="M13" s="20"/>
      <c r="N13" s="20"/>
      <c r="O13" s="57"/>
      <c r="P13" s="59"/>
      <c r="Q13" s="30"/>
      <c r="R13" s="30"/>
      <c r="S13" s="55"/>
      <c r="T13" s="166"/>
      <c r="U13" s="167"/>
      <c r="V13" s="167"/>
      <c r="W13" s="168"/>
      <c r="X13" s="22"/>
      <c r="Y13" s="22"/>
      <c r="Z13" s="22"/>
      <c r="AA13" s="22"/>
      <c r="AB13" s="22"/>
      <c r="AC13" s="22"/>
      <c r="AD13" s="22"/>
      <c r="AE13" s="22"/>
    </row>
    <row r="14" spans="1:31" ht="21" customHeight="1" thickBot="1">
      <c r="A14" s="142"/>
      <c r="B14" s="153"/>
      <c r="C14" s="23" t="s">
        <v>7</v>
      </c>
      <c r="D14" s="29"/>
      <c r="E14" s="30"/>
      <c r="F14" s="30"/>
      <c r="G14" s="31"/>
      <c r="H14" s="32"/>
      <c r="I14" s="33"/>
      <c r="J14" s="33"/>
      <c r="K14" s="34"/>
      <c r="L14" s="32"/>
      <c r="M14" s="33"/>
      <c r="N14" s="33"/>
      <c r="O14" s="73"/>
      <c r="P14" s="32"/>
      <c r="Q14" s="33"/>
      <c r="R14" s="33"/>
      <c r="S14" s="73"/>
      <c r="T14" s="110"/>
      <c r="U14" s="111"/>
      <c r="V14" s="111"/>
      <c r="W14" s="112"/>
      <c r="X14" s="22"/>
      <c r="Y14" s="22"/>
      <c r="Z14" s="22"/>
      <c r="AA14" s="22"/>
      <c r="AB14" s="22"/>
      <c r="AC14" s="22"/>
      <c r="AD14" s="22"/>
      <c r="AE14" s="22"/>
    </row>
    <row r="15" spans="1:31" ht="21" customHeight="1">
      <c r="A15" s="126" t="s">
        <v>8</v>
      </c>
      <c r="B15" s="127"/>
      <c r="C15" s="113"/>
      <c r="D15" s="36">
        <f aca="true" t="shared" si="0" ref="D15:F16">D7+D9+D11+D13</f>
        <v>5</v>
      </c>
      <c r="E15" s="36">
        <f t="shared" si="0"/>
        <v>1</v>
      </c>
      <c r="F15" s="36">
        <f t="shared" si="0"/>
        <v>8</v>
      </c>
      <c r="G15" s="37"/>
      <c r="H15" s="38">
        <f aca="true" t="shared" si="1" ref="H15:J16">H5+H9+H11+H13</f>
        <v>0</v>
      </c>
      <c r="I15" s="38">
        <f t="shared" si="1"/>
        <v>0</v>
      </c>
      <c r="J15" s="38">
        <f t="shared" si="1"/>
        <v>0</v>
      </c>
      <c r="K15" s="39"/>
      <c r="L15" s="38">
        <f aca="true" t="shared" si="2" ref="L15:N16">L5+L7+L11+L13</f>
        <v>0</v>
      </c>
      <c r="M15" s="38">
        <f t="shared" si="2"/>
        <v>5</v>
      </c>
      <c r="N15" s="38">
        <f t="shared" si="2"/>
        <v>2</v>
      </c>
      <c r="O15" s="39"/>
      <c r="P15" s="69">
        <f aca="true" t="shared" si="3" ref="P15:R16">P5+P7+P9+P13</f>
        <v>5</v>
      </c>
      <c r="Q15" s="70">
        <f t="shared" si="3"/>
        <v>0</v>
      </c>
      <c r="R15" s="38">
        <f t="shared" si="3"/>
        <v>12</v>
      </c>
      <c r="S15" s="21"/>
      <c r="T15" s="69">
        <f aca="true" t="shared" si="4" ref="T15:V16">T5+T7+T9+T11</f>
        <v>1</v>
      </c>
      <c r="U15" s="70">
        <f t="shared" si="4"/>
        <v>5</v>
      </c>
      <c r="V15" s="38">
        <f t="shared" si="4"/>
        <v>8</v>
      </c>
      <c r="W15" s="21"/>
      <c r="X15" s="22"/>
      <c r="Y15" s="22"/>
      <c r="Z15" s="22"/>
      <c r="AA15" s="22"/>
      <c r="AB15" s="22"/>
      <c r="AC15" s="22"/>
      <c r="AD15" s="22"/>
      <c r="AE15" s="22"/>
    </row>
    <row r="16" spans="1:31" ht="21" customHeight="1">
      <c r="A16" s="123" t="s">
        <v>9</v>
      </c>
      <c r="B16" s="124"/>
      <c r="C16" s="125"/>
      <c r="D16" s="26">
        <f t="shared" si="0"/>
        <v>0</v>
      </c>
      <c r="E16" s="26">
        <f t="shared" si="0"/>
        <v>0</v>
      </c>
      <c r="F16" s="26">
        <f t="shared" si="0"/>
        <v>0</v>
      </c>
      <c r="G16" s="28"/>
      <c r="H16" s="26">
        <f t="shared" si="1"/>
        <v>0</v>
      </c>
      <c r="I16" s="26">
        <f t="shared" si="1"/>
        <v>0</v>
      </c>
      <c r="J16" s="26">
        <f t="shared" si="1"/>
        <v>0</v>
      </c>
      <c r="K16" s="28"/>
      <c r="L16" s="26">
        <f t="shared" si="2"/>
        <v>0</v>
      </c>
      <c r="M16" s="26">
        <f t="shared" si="2"/>
        <v>0</v>
      </c>
      <c r="N16" s="26">
        <f t="shared" si="2"/>
        <v>0</v>
      </c>
      <c r="O16" s="28"/>
      <c r="P16" s="40">
        <f t="shared" si="3"/>
        <v>0</v>
      </c>
      <c r="Q16" s="27">
        <f t="shared" si="3"/>
        <v>0</v>
      </c>
      <c r="R16" s="26">
        <f t="shared" si="3"/>
        <v>0</v>
      </c>
      <c r="S16" s="28"/>
      <c r="T16" s="40">
        <f t="shared" si="4"/>
        <v>0</v>
      </c>
      <c r="U16" s="27">
        <f t="shared" si="4"/>
        <v>0</v>
      </c>
      <c r="V16" s="26">
        <f t="shared" si="4"/>
        <v>0</v>
      </c>
      <c r="W16" s="28"/>
      <c r="X16" s="22"/>
      <c r="Y16" s="22"/>
      <c r="Z16" s="22"/>
      <c r="AA16" s="22"/>
      <c r="AB16" s="22"/>
      <c r="AC16" s="22"/>
      <c r="AD16" s="22"/>
      <c r="AE16" s="22"/>
    </row>
    <row r="17" spans="1:31" ht="21" customHeight="1">
      <c r="A17" s="136" t="s">
        <v>10</v>
      </c>
      <c r="B17" s="137"/>
      <c r="C17" s="138"/>
      <c r="D17" s="19">
        <f>SUM(D15:D16)</f>
        <v>5</v>
      </c>
      <c r="E17" s="19">
        <f>SUM(E15:E16)</f>
        <v>1</v>
      </c>
      <c r="F17" s="19">
        <f>SUM(F15:F16)</f>
        <v>8</v>
      </c>
      <c r="G17" s="21"/>
      <c r="H17" s="19">
        <f>SUM(H15:H16)</f>
        <v>0</v>
      </c>
      <c r="I17" s="19">
        <v>0</v>
      </c>
      <c r="J17" s="19">
        <f>SUM(J15:J16)</f>
        <v>0</v>
      </c>
      <c r="K17" s="21"/>
      <c r="L17" s="19">
        <f>SUM(L15:L16)</f>
        <v>0</v>
      </c>
      <c r="M17" s="19">
        <f>SUM(M15:M16)</f>
        <v>5</v>
      </c>
      <c r="N17" s="19">
        <f>SUM(N15:N16)</f>
        <v>2</v>
      </c>
      <c r="O17" s="21"/>
      <c r="P17" s="19">
        <f>SUM(P15:P16)</f>
        <v>5</v>
      </c>
      <c r="Q17" s="19">
        <f>SUM(Q15:Q16)</f>
        <v>0</v>
      </c>
      <c r="R17" s="19">
        <f>SUM(R15:R16)</f>
        <v>12</v>
      </c>
      <c r="S17" s="21"/>
      <c r="T17" s="19">
        <f>SUM(T15:T16)</f>
        <v>1</v>
      </c>
      <c r="U17" s="19">
        <f>SUM(U15:U16)</f>
        <v>5</v>
      </c>
      <c r="V17" s="19">
        <f>SUM(V15:V16)</f>
        <v>8</v>
      </c>
      <c r="W17" s="21"/>
      <c r="X17" s="132"/>
      <c r="Y17" s="132"/>
      <c r="Z17" s="132"/>
      <c r="AA17" s="132"/>
      <c r="AB17" s="22"/>
      <c r="AC17" s="22"/>
      <c r="AD17" s="22"/>
      <c r="AE17" s="22"/>
    </row>
    <row r="18" spans="1:31" ht="21" customHeight="1" thickBot="1">
      <c r="A18" s="133" t="s">
        <v>11</v>
      </c>
      <c r="B18" s="134"/>
      <c r="C18" s="135"/>
      <c r="D18" s="139">
        <f>D17-E17</f>
        <v>4</v>
      </c>
      <c r="E18" s="140"/>
      <c r="F18" s="140"/>
      <c r="G18" s="141"/>
      <c r="H18" s="128">
        <f>H17-I17</f>
        <v>0</v>
      </c>
      <c r="I18" s="129"/>
      <c r="J18" s="129"/>
      <c r="K18" s="130"/>
      <c r="L18" s="128">
        <f>L17-M17</f>
        <v>-5</v>
      </c>
      <c r="M18" s="129"/>
      <c r="N18" s="129"/>
      <c r="O18" s="130"/>
      <c r="P18" s="128">
        <f>P17-Q17</f>
        <v>5</v>
      </c>
      <c r="Q18" s="129"/>
      <c r="R18" s="129"/>
      <c r="S18" s="130"/>
      <c r="T18" s="128">
        <f>T17-U17</f>
        <v>-4</v>
      </c>
      <c r="U18" s="129"/>
      <c r="V18" s="129"/>
      <c r="W18" s="130"/>
      <c r="X18" s="22"/>
      <c r="Y18" s="22"/>
      <c r="Z18" s="22"/>
      <c r="AA18" s="22"/>
      <c r="AB18" s="22"/>
      <c r="AC18" s="22"/>
      <c r="AD18" s="22"/>
      <c r="AE18" s="22"/>
    </row>
    <row r="19" spans="1:31" ht="21" customHeight="1">
      <c r="A19" s="126" t="s">
        <v>12</v>
      </c>
      <c r="B19" s="127"/>
      <c r="C19" s="113"/>
      <c r="D19" s="41" t="s">
        <v>13</v>
      </c>
      <c r="E19" s="42" t="s">
        <v>14</v>
      </c>
      <c r="F19" s="42" t="s">
        <v>15</v>
      </c>
      <c r="G19" s="43" t="s">
        <v>16</v>
      </c>
      <c r="H19" s="41" t="s">
        <v>13</v>
      </c>
      <c r="I19" s="42" t="s">
        <v>14</v>
      </c>
      <c r="J19" s="42" t="s">
        <v>15</v>
      </c>
      <c r="K19" s="43" t="s">
        <v>16</v>
      </c>
      <c r="L19" s="41" t="s">
        <v>13</v>
      </c>
      <c r="M19" s="42" t="s">
        <v>14</v>
      </c>
      <c r="N19" s="42" t="s">
        <v>15</v>
      </c>
      <c r="O19" s="43" t="s">
        <v>16</v>
      </c>
      <c r="P19" s="41" t="s">
        <v>13</v>
      </c>
      <c r="Q19" s="42" t="s">
        <v>14</v>
      </c>
      <c r="R19" s="42" t="s">
        <v>15</v>
      </c>
      <c r="S19" s="43" t="s">
        <v>16</v>
      </c>
      <c r="T19" s="41" t="s">
        <v>13</v>
      </c>
      <c r="U19" s="42" t="s">
        <v>14</v>
      </c>
      <c r="V19" s="42" t="s">
        <v>15</v>
      </c>
      <c r="W19" s="43" t="s">
        <v>16</v>
      </c>
      <c r="X19" s="22"/>
      <c r="Y19" s="22"/>
      <c r="Z19" s="22"/>
      <c r="AA19" s="22"/>
      <c r="AB19" s="22"/>
      <c r="AC19" s="22"/>
      <c r="AD19" s="22"/>
      <c r="AE19" s="22"/>
    </row>
    <row r="20" spans="1:31" ht="21" customHeight="1">
      <c r="A20" s="136" t="s">
        <v>8</v>
      </c>
      <c r="B20" s="137"/>
      <c r="C20" s="138"/>
      <c r="D20" s="44">
        <v>1</v>
      </c>
      <c r="E20" s="45">
        <v>0</v>
      </c>
      <c r="F20" s="45">
        <v>0</v>
      </c>
      <c r="G20" s="31">
        <f>(D20*3)+F20</f>
        <v>3</v>
      </c>
      <c r="H20" s="46">
        <v>0</v>
      </c>
      <c r="I20" s="47">
        <v>0</v>
      </c>
      <c r="J20" s="47">
        <v>0</v>
      </c>
      <c r="K20" s="31">
        <f>(H20*3)+J20</f>
        <v>0</v>
      </c>
      <c r="L20" s="46">
        <v>0</v>
      </c>
      <c r="M20" s="47">
        <v>1</v>
      </c>
      <c r="N20" s="47">
        <v>0</v>
      </c>
      <c r="O20" s="28">
        <f>(L20*3)+N20</f>
        <v>0</v>
      </c>
      <c r="P20" s="46">
        <v>1</v>
      </c>
      <c r="Q20" s="47">
        <v>0</v>
      </c>
      <c r="R20" s="47">
        <v>0</v>
      </c>
      <c r="S20" s="31">
        <f>(P20*3)+R20</f>
        <v>3</v>
      </c>
      <c r="T20" s="46">
        <v>0</v>
      </c>
      <c r="U20" s="47">
        <v>1</v>
      </c>
      <c r="V20" s="47">
        <v>0</v>
      </c>
      <c r="W20" s="31">
        <f>(T20*3)+V20</f>
        <v>0</v>
      </c>
      <c r="X20" s="22"/>
      <c r="Y20" s="22"/>
      <c r="Z20" s="22"/>
      <c r="AA20" s="22"/>
      <c r="AB20" s="132"/>
      <c r="AC20" s="132"/>
      <c r="AD20" s="132"/>
      <c r="AE20" s="132"/>
    </row>
    <row r="21" spans="1:31" ht="21" customHeight="1">
      <c r="A21" s="142" t="s">
        <v>9</v>
      </c>
      <c r="B21" s="143"/>
      <c r="C21" s="144"/>
      <c r="D21" s="48"/>
      <c r="E21" s="49"/>
      <c r="F21" s="49"/>
      <c r="G21" s="31">
        <f>(D21*3)+F21</f>
        <v>0</v>
      </c>
      <c r="H21" s="24"/>
      <c r="I21" s="50"/>
      <c r="J21" s="50"/>
      <c r="K21" s="31">
        <f>(H21*3)+J21</f>
        <v>0</v>
      </c>
      <c r="L21" s="24"/>
      <c r="M21" s="50"/>
      <c r="N21" s="50"/>
      <c r="O21" s="28">
        <f>(L21*3)+N21</f>
        <v>0</v>
      </c>
      <c r="P21" s="24"/>
      <c r="Q21" s="50"/>
      <c r="R21" s="50"/>
      <c r="S21" s="31">
        <f>(P21*3)+R21</f>
        <v>0</v>
      </c>
      <c r="T21" s="24"/>
      <c r="U21" s="50"/>
      <c r="V21" s="50"/>
      <c r="W21" s="31">
        <f>(T21*3)+V21</f>
        <v>0</v>
      </c>
      <c r="X21" s="22"/>
      <c r="Y21" s="22"/>
      <c r="Z21" s="22"/>
      <c r="AA21" s="22"/>
      <c r="AB21" s="22"/>
      <c r="AC21" s="22"/>
      <c r="AD21" s="22"/>
      <c r="AE21" s="22"/>
    </row>
    <row r="22" spans="1:31" ht="21" customHeight="1" thickBot="1">
      <c r="A22" s="133" t="s">
        <v>10</v>
      </c>
      <c r="B22" s="134"/>
      <c r="C22" s="135"/>
      <c r="D22" s="51">
        <f aca="true" t="shared" si="5" ref="D22:W22">SUM(D20:D21)</f>
        <v>1</v>
      </c>
      <c r="E22" s="51">
        <f t="shared" si="5"/>
        <v>0</v>
      </c>
      <c r="F22" s="51">
        <f t="shared" si="5"/>
        <v>0</v>
      </c>
      <c r="G22" s="66">
        <f t="shared" si="5"/>
        <v>3</v>
      </c>
      <c r="H22" s="35">
        <f t="shared" si="5"/>
        <v>0</v>
      </c>
      <c r="I22" s="35">
        <f t="shared" si="5"/>
        <v>0</v>
      </c>
      <c r="J22" s="35">
        <f t="shared" si="5"/>
        <v>0</v>
      </c>
      <c r="K22" s="67">
        <f t="shared" si="5"/>
        <v>0</v>
      </c>
      <c r="L22" s="32">
        <f t="shared" si="5"/>
        <v>0</v>
      </c>
      <c r="M22" s="35">
        <f t="shared" si="5"/>
        <v>1</v>
      </c>
      <c r="N22" s="35">
        <f t="shared" si="5"/>
        <v>0</v>
      </c>
      <c r="O22" s="67">
        <f t="shared" si="5"/>
        <v>0</v>
      </c>
      <c r="P22" s="32">
        <f t="shared" si="5"/>
        <v>1</v>
      </c>
      <c r="Q22" s="35">
        <f t="shared" si="5"/>
        <v>0</v>
      </c>
      <c r="R22" s="35">
        <f t="shared" si="5"/>
        <v>0</v>
      </c>
      <c r="S22" s="34">
        <f t="shared" si="5"/>
        <v>3</v>
      </c>
      <c r="T22" s="35">
        <f t="shared" si="5"/>
        <v>0</v>
      </c>
      <c r="U22" s="35">
        <f t="shared" si="5"/>
        <v>1</v>
      </c>
      <c r="V22" s="35">
        <f t="shared" si="5"/>
        <v>0</v>
      </c>
      <c r="W22" s="34">
        <f t="shared" si="5"/>
        <v>0</v>
      </c>
      <c r="X22" s="131"/>
      <c r="Y22" s="131"/>
      <c r="Z22" s="131"/>
      <c r="AA22" s="131"/>
      <c r="AB22" s="131"/>
      <c r="AC22" s="131"/>
      <c r="AD22" s="131"/>
      <c r="AE22" s="131"/>
    </row>
    <row r="23" spans="1:31" ht="21" customHeight="1" thickBot="1">
      <c r="A23" s="148" t="s">
        <v>17</v>
      </c>
      <c r="B23" s="149"/>
      <c r="C23" s="150"/>
      <c r="D23" s="145" t="s">
        <v>85</v>
      </c>
      <c r="E23" s="146"/>
      <c r="F23" s="146"/>
      <c r="G23" s="147"/>
      <c r="H23" s="145" t="s">
        <v>86</v>
      </c>
      <c r="I23" s="146"/>
      <c r="J23" s="146"/>
      <c r="K23" s="147"/>
      <c r="L23" s="145" t="s">
        <v>88</v>
      </c>
      <c r="M23" s="146"/>
      <c r="N23" s="146"/>
      <c r="O23" s="147"/>
      <c r="P23" s="145" t="s">
        <v>84</v>
      </c>
      <c r="Q23" s="146"/>
      <c r="R23" s="146"/>
      <c r="S23" s="147"/>
      <c r="T23" s="145" t="s">
        <v>87</v>
      </c>
      <c r="U23" s="146"/>
      <c r="V23" s="146"/>
      <c r="W23" s="147"/>
      <c r="X23" s="52"/>
      <c r="Y23" s="52"/>
      <c r="Z23" s="52"/>
      <c r="AA23" s="52"/>
      <c r="AB23" s="52"/>
      <c r="AC23" s="52"/>
      <c r="AD23" s="52"/>
      <c r="AE23" s="52"/>
    </row>
    <row r="24" spans="11:31" ht="21" customHeight="1">
      <c r="K24" s="65"/>
      <c r="W24" s="65"/>
      <c r="X24" s="22"/>
      <c r="Y24" s="22"/>
      <c r="Z24" s="22"/>
      <c r="AA24" s="22"/>
      <c r="AB24" s="22"/>
      <c r="AC24" s="22"/>
      <c r="AD24" s="22"/>
      <c r="AE24" s="22"/>
    </row>
    <row r="25" spans="11:31" ht="21" customHeight="1">
      <c r="K25" s="22"/>
      <c r="W25" s="22"/>
      <c r="X25" s="53"/>
      <c r="Y25" s="53"/>
      <c r="Z25" s="53"/>
      <c r="AA25" s="53"/>
      <c r="AB25" s="53"/>
      <c r="AC25" s="53"/>
      <c r="AD25" s="53"/>
      <c r="AE25" s="5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39">
    <mergeCell ref="AB22:AE22"/>
    <mergeCell ref="L18:O18"/>
    <mergeCell ref="P18:S18"/>
    <mergeCell ref="D2:G3"/>
    <mergeCell ref="H2:K3"/>
    <mergeCell ref="X17:AA17"/>
    <mergeCell ref="AB20:AE20"/>
    <mergeCell ref="X22:AA22"/>
    <mergeCell ref="T18:W18"/>
    <mergeCell ref="A20:C20"/>
    <mergeCell ref="D18:G18"/>
    <mergeCell ref="H18:K18"/>
    <mergeCell ref="A21:C21"/>
    <mergeCell ref="A19:C19"/>
    <mergeCell ref="T23:W23"/>
    <mergeCell ref="D23:G23"/>
    <mergeCell ref="H23:K23"/>
    <mergeCell ref="L23:O23"/>
    <mergeCell ref="P23:S23"/>
    <mergeCell ref="A23:C23"/>
    <mergeCell ref="A5:B6"/>
    <mergeCell ref="D5:G6"/>
    <mergeCell ref="A9:B10"/>
    <mergeCell ref="A7:B8"/>
    <mergeCell ref="A18:C18"/>
    <mergeCell ref="A17:C17"/>
    <mergeCell ref="A16:C16"/>
    <mergeCell ref="A15:C15"/>
    <mergeCell ref="A22:C22"/>
    <mergeCell ref="A1:W1"/>
    <mergeCell ref="P11:S12"/>
    <mergeCell ref="T13:W14"/>
    <mergeCell ref="A11:B12"/>
    <mergeCell ref="A13:B14"/>
    <mergeCell ref="T2:W3"/>
    <mergeCell ref="H7:K8"/>
    <mergeCell ref="L9:O10"/>
    <mergeCell ref="L2:O3"/>
    <mergeCell ref="P2:S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J11" sqref="J11"/>
    </sheetView>
  </sheetViews>
  <sheetFormatPr defaultColWidth="9.00390625" defaultRowHeight="34.5" customHeight="1"/>
  <cols>
    <col min="1" max="1" width="10.00390625" style="0" customWidth="1"/>
    <col min="2" max="3" width="10.625" style="0" customWidth="1"/>
    <col min="4" max="19" width="5.625" style="0" customWidth="1"/>
  </cols>
  <sheetData>
    <row r="1" spans="1:35" ht="34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34.5" customHeight="1" thickBot="1">
      <c r="A2" s="22"/>
      <c r="B2" s="165" t="s">
        <v>28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19" ht="34.5" customHeight="1">
      <c r="A3" s="60"/>
      <c r="B3" s="91"/>
      <c r="C3" s="92" t="s">
        <v>0</v>
      </c>
      <c r="D3" s="179" t="s">
        <v>54</v>
      </c>
      <c r="E3" s="180"/>
      <c r="F3" s="180"/>
      <c r="G3" s="181"/>
      <c r="H3" s="179" t="s">
        <v>55</v>
      </c>
      <c r="I3" s="180"/>
      <c r="J3" s="180"/>
      <c r="K3" s="181"/>
      <c r="L3" s="179" t="s">
        <v>56</v>
      </c>
      <c r="M3" s="180"/>
      <c r="N3" s="180"/>
      <c r="O3" s="181"/>
      <c r="P3" s="179" t="s">
        <v>57</v>
      </c>
      <c r="Q3" s="180"/>
      <c r="R3" s="180"/>
      <c r="S3" s="181"/>
    </row>
    <row r="4" spans="1:19" ht="34.5" customHeight="1" thickBot="1">
      <c r="A4" s="60"/>
      <c r="B4" s="93" t="s">
        <v>1</v>
      </c>
      <c r="C4" s="94"/>
      <c r="D4" s="87" t="s">
        <v>2</v>
      </c>
      <c r="E4" s="88" t="s">
        <v>3</v>
      </c>
      <c r="F4" s="89" t="s">
        <v>4</v>
      </c>
      <c r="G4" s="90" t="s">
        <v>5</v>
      </c>
      <c r="H4" s="87" t="s">
        <v>2</v>
      </c>
      <c r="I4" s="88" t="s">
        <v>3</v>
      </c>
      <c r="J4" s="89" t="s">
        <v>4</v>
      </c>
      <c r="K4" s="90" t="s">
        <v>5</v>
      </c>
      <c r="L4" s="87" t="s">
        <v>2</v>
      </c>
      <c r="M4" s="88" t="s">
        <v>3</v>
      </c>
      <c r="N4" s="89" t="s">
        <v>4</v>
      </c>
      <c r="O4" s="90" t="s">
        <v>5</v>
      </c>
      <c r="P4" s="87" t="s">
        <v>2</v>
      </c>
      <c r="Q4" s="88" t="s">
        <v>3</v>
      </c>
      <c r="R4" s="89" t="s">
        <v>4</v>
      </c>
      <c r="S4" s="90" t="s">
        <v>5</v>
      </c>
    </row>
    <row r="5" spans="1:19" ht="34.5" customHeight="1">
      <c r="A5" s="60"/>
      <c r="B5" s="184" t="s">
        <v>54</v>
      </c>
      <c r="C5" s="185"/>
      <c r="D5" s="173"/>
      <c r="E5" s="174"/>
      <c r="F5" s="174"/>
      <c r="G5" s="175"/>
      <c r="H5" s="77"/>
      <c r="I5" s="78"/>
      <c r="J5" s="78"/>
      <c r="K5" s="79"/>
      <c r="L5" s="77"/>
      <c r="M5" s="78"/>
      <c r="N5" s="78"/>
      <c r="O5" s="79"/>
      <c r="P5" s="77"/>
      <c r="Q5" s="78"/>
      <c r="R5" s="78"/>
      <c r="S5" s="79"/>
    </row>
    <row r="6" spans="1:19" ht="34.5" customHeight="1">
      <c r="A6" s="60"/>
      <c r="B6" s="189" t="s">
        <v>55</v>
      </c>
      <c r="C6" s="190"/>
      <c r="D6" s="81"/>
      <c r="E6" s="82"/>
      <c r="F6" s="82"/>
      <c r="G6" s="80"/>
      <c r="H6" s="176"/>
      <c r="I6" s="177"/>
      <c r="J6" s="177"/>
      <c r="K6" s="178"/>
      <c r="L6" s="81"/>
      <c r="M6" s="82"/>
      <c r="N6" s="82"/>
      <c r="O6" s="80"/>
      <c r="P6" s="81"/>
      <c r="Q6" s="82"/>
      <c r="R6" s="82"/>
      <c r="S6" s="80"/>
    </row>
    <row r="7" spans="1:19" ht="34.5" customHeight="1">
      <c r="A7" s="60"/>
      <c r="B7" s="189" t="s">
        <v>56</v>
      </c>
      <c r="C7" s="190"/>
      <c r="D7" s="81"/>
      <c r="E7" s="82"/>
      <c r="F7" s="82"/>
      <c r="G7" s="80"/>
      <c r="H7" s="81"/>
      <c r="I7" s="82"/>
      <c r="J7" s="82"/>
      <c r="K7" s="80"/>
      <c r="L7" s="176"/>
      <c r="M7" s="177"/>
      <c r="N7" s="177"/>
      <c r="O7" s="178"/>
      <c r="P7" s="81"/>
      <c r="Q7" s="82"/>
      <c r="R7" s="82"/>
      <c r="S7" s="80"/>
    </row>
    <row r="8" spans="1:19" ht="34.5" customHeight="1" thickBot="1">
      <c r="A8" s="60"/>
      <c r="B8" s="169" t="s">
        <v>57</v>
      </c>
      <c r="C8" s="170"/>
      <c r="D8" s="83"/>
      <c r="E8" s="85"/>
      <c r="F8" s="85"/>
      <c r="G8" s="84"/>
      <c r="H8" s="86"/>
      <c r="I8" s="85"/>
      <c r="J8" s="85"/>
      <c r="K8" s="84"/>
      <c r="L8" s="86"/>
      <c r="M8" s="85"/>
      <c r="N8" s="85"/>
      <c r="O8" s="84"/>
      <c r="P8" s="186"/>
      <c r="Q8" s="187"/>
      <c r="R8" s="187"/>
      <c r="S8" s="188"/>
    </row>
    <row r="9" spans="1:19" ht="34.5" customHeight="1">
      <c r="A9" s="60"/>
      <c r="B9" s="193" t="s">
        <v>10</v>
      </c>
      <c r="C9" s="194"/>
      <c r="D9" s="77">
        <f>SUM(D6:D8)</f>
        <v>0</v>
      </c>
      <c r="E9" s="78">
        <f>SUM(E6:E8)</f>
        <v>0</v>
      </c>
      <c r="F9" s="78">
        <f>SUM(F6:F8)</f>
        <v>0</v>
      </c>
      <c r="G9" s="79"/>
      <c r="H9" s="77">
        <f>H5+H7+H8</f>
        <v>0</v>
      </c>
      <c r="I9" s="77">
        <f>I5+I7+I8</f>
        <v>0</v>
      </c>
      <c r="J9" s="77">
        <f>J5+J7+J8</f>
        <v>0</v>
      </c>
      <c r="K9" s="79"/>
      <c r="L9" s="77">
        <f>L5+L6+L8</f>
        <v>0</v>
      </c>
      <c r="M9" s="77">
        <f>M5+M6+M8</f>
        <v>0</v>
      </c>
      <c r="N9" s="77">
        <f>N5+N6+N8</f>
        <v>0</v>
      </c>
      <c r="O9" s="79"/>
      <c r="P9" s="77">
        <f>SUM(P5:P7)</f>
        <v>0</v>
      </c>
      <c r="Q9" s="77">
        <f>SUM(Q5:Q7)</f>
        <v>0</v>
      </c>
      <c r="R9" s="77">
        <f>SUM(R5:R7)</f>
        <v>0</v>
      </c>
      <c r="S9" s="79"/>
    </row>
    <row r="10" spans="1:19" ht="34.5" customHeight="1" thickBot="1">
      <c r="A10" s="60"/>
      <c r="B10" s="169" t="s">
        <v>11</v>
      </c>
      <c r="C10" s="170"/>
      <c r="D10" s="139">
        <f>D9-E9</f>
        <v>0</v>
      </c>
      <c r="E10" s="140"/>
      <c r="F10" s="140"/>
      <c r="G10" s="141"/>
      <c r="H10" s="128">
        <f>H9-I9</f>
        <v>0</v>
      </c>
      <c r="I10" s="129"/>
      <c r="J10" s="129"/>
      <c r="K10" s="130"/>
      <c r="L10" s="128">
        <f>L9-M9</f>
        <v>0</v>
      </c>
      <c r="M10" s="129"/>
      <c r="N10" s="129"/>
      <c r="O10" s="130"/>
      <c r="P10" s="128">
        <f>P9-Q9</f>
        <v>0</v>
      </c>
      <c r="Q10" s="129"/>
      <c r="R10" s="129"/>
      <c r="S10" s="130"/>
    </row>
    <row r="11" spans="1:19" ht="34.5" customHeight="1">
      <c r="A11" s="60"/>
      <c r="B11" s="193" t="s">
        <v>12</v>
      </c>
      <c r="C11" s="194"/>
      <c r="D11" s="77" t="s">
        <v>13</v>
      </c>
      <c r="E11" s="78" t="s">
        <v>14</v>
      </c>
      <c r="F11" s="78" t="s">
        <v>15</v>
      </c>
      <c r="G11" s="79" t="s">
        <v>16</v>
      </c>
      <c r="H11" s="77" t="s">
        <v>13</v>
      </c>
      <c r="I11" s="78" t="s">
        <v>14</v>
      </c>
      <c r="J11" s="78" t="s">
        <v>15</v>
      </c>
      <c r="K11" s="79" t="s">
        <v>16</v>
      </c>
      <c r="L11" s="77" t="s">
        <v>13</v>
      </c>
      <c r="M11" s="78" t="s">
        <v>14</v>
      </c>
      <c r="N11" s="78" t="s">
        <v>15</v>
      </c>
      <c r="O11" s="79" t="s">
        <v>16</v>
      </c>
      <c r="P11" s="77" t="s">
        <v>13</v>
      </c>
      <c r="Q11" s="78" t="s">
        <v>14</v>
      </c>
      <c r="R11" s="78" t="s">
        <v>15</v>
      </c>
      <c r="S11" s="79" t="s">
        <v>16</v>
      </c>
    </row>
    <row r="12" spans="1:19" ht="34.5" customHeight="1" thickBot="1">
      <c r="A12" s="60"/>
      <c r="B12" s="169" t="s">
        <v>10</v>
      </c>
      <c r="C12" s="170"/>
      <c r="D12" s="83"/>
      <c r="E12" s="85"/>
      <c r="F12" s="85"/>
      <c r="G12" s="84">
        <f>(D12*3)+(F12)</f>
        <v>0</v>
      </c>
      <c r="H12" s="86"/>
      <c r="I12" s="85"/>
      <c r="J12" s="85"/>
      <c r="K12" s="84">
        <f>(H12*3)+J12</f>
        <v>0</v>
      </c>
      <c r="L12" s="86"/>
      <c r="M12" s="85"/>
      <c r="N12" s="85"/>
      <c r="O12" s="84">
        <f>(L12*3)+N12</f>
        <v>0</v>
      </c>
      <c r="P12" s="86"/>
      <c r="Q12" s="85"/>
      <c r="R12" s="85"/>
      <c r="S12" s="84">
        <f>(P12*3)+R12</f>
        <v>0</v>
      </c>
    </row>
    <row r="13" spans="1:19" ht="34.5" customHeight="1" thickBot="1">
      <c r="A13" s="60"/>
      <c r="B13" s="195" t="s">
        <v>17</v>
      </c>
      <c r="C13" s="196"/>
      <c r="D13" s="145" t="s">
        <v>21</v>
      </c>
      <c r="E13" s="146"/>
      <c r="F13" s="146"/>
      <c r="G13" s="147"/>
      <c r="H13" s="145" t="s">
        <v>22</v>
      </c>
      <c r="I13" s="146"/>
      <c r="J13" s="146"/>
      <c r="K13" s="147"/>
      <c r="L13" s="145" t="s">
        <v>23</v>
      </c>
      <c r="M13" s="146"/>
      <c r="N13" s="146"/>
      <c r="O13" s="147"/>
      <c r="P13" s="145" t="s">
        <v>24</v>
      </c>
      <c r="Q13" s="146"/>
      <c r="R13" s="146"/>
      <c r="S13" s="147"/>
    </row>
  </sheetData>
  <sheetProtection/>
  <mergeCells count="26">
    <mergeCell ref="B2:S2"/>
    <mergeCell ref="B10:C10"/>
    <mergeCell ref="D10:G10"/>
    <mergeCell ref="H10:K10"/>
    <mergeCell ref="L10:O10"/>
    <mergeCell ref="B5:C5"/>
    <mergeCell ref="D5:G5"/>
    <mergeCell ref="H6:K6"/>
    <mergeCell ref="P3:S3"/>
    <mergeCell ref="B8:C8"/>
    <mergeCell ref="H3:K3"/>
    <mergeCell ref="L3:O3"/>
    <mergeCell ref="P10:S10"/>
    <mergeCell ref="B9:C9"/>
    <mergeCell ref="P8:S8"/>
    <mergeCell ref="B6:C6"/>
    <mergeCell ref="B7:C7"/>
    <mergeCell ref="L7:O7"/>
    <mergeCell ref="B11:C11"/>
    <mergeCell ref="B12:C12"/>
    <mergeCell ref="B13:C13"/>
    <mergeCell ref="D3:G3"/>
    <mergeCell ref="L13:O13"/>
    <mergeCell ref="P13:S13"/>
    <mergeCell ref="D13:G13"/>
    <mergeCell ref="H13:K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A4">
      <selection activeCell="Q24" sqref="Q24"/>
    </sheetView>
  </sheetViews>
  <sheetFormatPr defaultColWidth="9.00390625" defaultRowHeight="13.5"/>
  <cols>
    <col min="1" max="1" width="9.00390625" style="60" customWidth="1"/>
    <col min="2" max="2" width="8.00390625" style="60" bestFit="1" customWidth="1"/>
    <col min="3" max="3" width="9.00390625" style="60" customWidth="1"/>
    <col min="4" max="4" width="7.625" style="60" bestFit="1" customWidth="1"/>
    <col min="5" max="6" width="4.25390625" style="60" bestFit="1" customWidth="1"/>
    <col min="7" max="7" width="4.375" style="60" bestFit="1" customWidth="1"/>
    <col min="8" max="8" width="4.50390625" style="60" bestFit="1" customWidth="1"/>
    <col min="9" max="10" width="4.25390625" style="60" bestFit="1" customWidth="1"/>
    <col min="11" max="11" width="4.375" style="60" bestFit="1" customWidth="1"/>
    <col min="12" max="12" width="4.50390625" style="60" bestFit="1" customWidth="1"/>
    <col min="13" max="14" width="4.25390625" style="60" bestFit="1" customWidth="1"/>
    <col min="15" max="15" width="4.375" style="60" bestFit="1" customWidth="1"/>
    <col min="16" max="16" width="4.50390625" style="60" bestFit="1" customWidth="1"/>
    <col min="17" max="18" width="4.25390625" style="60" bestFit="1" customWidth="1"/>
    <col min="19" max="19" width="4.375" style="60" bestFit="1" customWidth="1"/>
    <col min="20" max="20" width="4.50390625" style="60" bestFit="1" customWidth="1"/>
    <col min="21" max="22" width="4.25390625" style="60" bestFit="1" customWidth="1"/>
    <col min="23" max="23" width="4.375" style="60" bestFit="1" customWidth="1"/>
    <col min="24" max="24" width="4.50390625" style="60" bestFit="1" customWidth="1"/>
    <col min="25" max="26" width="4.25390625" style="60" bestFit="1" customWidth="1"/>
    <col min="27" max="27" width="4.375" style="60" bestFit="1" customWidth="1"/>
    <col min="28" max="28" width="4.50390625" style="60" bestFit="1" customWidth="1"/>
    <col min="29" max="16384" width="9.00390625" style="60" customWidth="1"/>
  </cols>
  <sheetData>
    <row r="1" spans="2:36" ht="36" customHeight="1" thickBot="1">
      <c r="B1" s="165" t="s">
        <v>20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72"/>
      <c r="Z1" s="72"/>
      <c r="AA1" s="72"/>
      <c r="AB1" s="72"/>
      <c r="AC1" s="53"/>
      <c r="AD1" s="53"/>
      <c r="AE1" s="53"/>
      <c r="AF1" s="53"/>
      <c r="AG1" s="53"/>
      <c r="AH1" s="53"/>
      <c r="AI1" s="53"/>
      <c r="AJ1" s="53"/>
    </row>
    <row r="2" spans="2:32" ht="21" customHeight="1">
      <c r="B2" s="1"/>
      <c r="C2" s="2"/>
      <c r="D2" s="3" t="s">
        <v>0</v>
      </c>
      <c r="E2" s="117" t="s">
        <v>58</v>
      </c>
      <c r="F2" s="118"/>
      <c r="G2" s="118"/>
      <c r="H2" s="119"/>
      <c r="I2" s="117" t="s">
        <v>59</v>
      </c>
      <c r="J2" s="118"/>
      <c r="K2" s="118"/>
      <c r="L2" s="119"/>
      <c r="M2" s="117" t="s">
        <v>60</v>
      </c>
      <c r="N2" s="118"/>
      <c r="O2" s="118"/>
      <c r="P2" s="119"/>
      <c r="Q2" s="117" t="s">
        <v>61</v>
      </c>
      <c r="R2" s="118"/>
      <c r="S2" s="118"/>
      <c r="T2" s="119"/>
      <c r="U2" s="117" t="s">
        <v>62</v>
      </c>
      <c r="V2" s="118"/>
      <c r="W2" s="118"/>
      <c r="X2" s="118"/>
      <c r="Y2" s="8"/>
      <c r="Z2" s="4"/>
      <c r="AA2" s="4"/>
      <c r="AB2" s="4"/>
      <c r="AC2" s="4"/>
      <c r="AD2" s="4"/>
      <c r="AE2" s="4"/>
      <c r="AF2" s="4"/>
    </row>
    <row r="3" spans="2:32" ht="21" customHeight="1">
      <c r="B3" s="5"/>
      <c r="C3" s="6"/>
      <c r="D3" s="7"/>
      <c r="E3" s="120"/>
      <c r="F3" s="121"/>
      <c r="G3" s="121"/>
      <c r="H3" s="122"/>
      <c r="I3" s="120"/>
      <c r="J3" s="121"/>
      <c r="K3" s="121"/>
      <c r="L3" s="122"/>
      <c r="M3" s="120"/>
      <c r="N3" s="121"/>
      <c r="O3" s="121"/>
      <c r="P3" s="122"/>
      <c r="Q3" s="120"/>
      <c r="R3" s="121"/>
      <c r="S3" s="121"/>
      <c r="T3" s="122"/>
      <c r="U3" s="120"/>
      <c r="V3" s="121"/>
      <c r="W3" s="121"/>
      <c r="X3" s="122"/>
      <c r="Y3" s="4"/>
      <c r="Z3" s="4"/>
      <c r="AA3" s="4"/>
      <c r="AB3" s="4"/>
      <c r="AC3" s="4"/>
      <c r="AD3" s="4"/>
      <c r="AE3" s="4"/>
      <c r="AF3" s="4"/>
    </row>
    <row r="4" spans="2:32" ht="21" customHeight="1" thickBot="1">
      <c r="B4" s="9" t="s">
        <v>1</v>
      </c>
      <c r="C4" s="10"/>
      <c r="D4" s="11"/>
      <c r="E4" s="12" t="s">
        <v>2</v>
      </c>
      <c r="F4" s="13" t="s">
        <v>3</v>
      </c>
      <c r="G4" s="14" t="s">
        <v>4</v>
      </c>
      <c r="H4" s="15" t="s">
        <v>5</v>
      </c>
      <c r="I4" s="12" t="s">
        <v>2</v>
      </c>
      <c r="J4" s="13" t="s">
        <v>3</v>
      </c>
      <c r="K4" s="14" t="s">
        <v>4</v>
      </c>
      <c r="L4" s="15" t="s">
        <v>5</v>
      </c>
      <c r="M4" s="12" t="s">
        <v>2</v>
      </c>
      <c r="N4" s="13" t="s">
        <v>3</v>
      </c>
      <c r="O4" s="14" t="s">
        <v>4</v>
      </c>
      <c r="P4" s="15" t="s">
        <v>5</v>
      </c>
      <c r="Q4" s="12" t="s">
        <v>2</v>
      </c>
      <c r="R4" s="13" t="s">
        <v>3</v>
      </c>
      <c r="S4" s="14" t="s">
        <v>4</v>
      </c>
      <c r="T4" s="15" t="s">
        <v>5</v>
      </c>
      <c r="U4" s="12" t="s">
        <v>2</v>
      </c>
      <c r="V4" s="13" t="s">
        <v>3</v>
      </c>
      <c r="W4" s="14" t="s">
        <v>4</v>
      </c>
      <c r="X4" s="15" t="s">
        <v>5</v>
      </c>
      <c r="Y4" s="16"/>
      <c r="Z4" s="16"/>
      <c r="AA4" s="17"/>
      <c r="AB4" s="16"/>
      <c r="AC4" s="16"/>
      <c r="AD4" s="16"/>
      <c r="AE4" s="17"/>
      <c r="AF4" s="16"/>
    </row>
    <row r="5" spans="2:32" ht="21" customHeight="1">
      <c r="B5" s="151" t="s">
        <v>58</v>
      </c>
      <c r="C5" s="152"/>
      <c r="D5" s="18" t="s">
        <v>6</v>
      </c>
      <c r="E5" s="154"/>
      <c r="F5" s="155"/>
      <c r="G5" s="155"/>
      <c r="H5" s="156"/>
      <c r="I5" s="19"/>
      <c r="J5" s="20"/>
      <c r="K5" s="20"/>
      <c r="L5" s="21"/>
      <c r="M5" s="19"/>
      <c r="N5" s="20"/>
      <c r="O5" s="20"/>
      <c r="P5" s="21"/>
      <c r="Q5" s="19"/>
      <c r="R5" s="20"/>
      <c r="S5" s="20"/>
      <c r="T5" s="21"/>
      <c r="U5" s="19">
        <v>1</v>
      </c>
      <c r="V5" s="20">
        <v>5</v>
      </c>
      <c r="W5" s="20">
        <v>2</v>
      </c>
      <c r="X5" s="21" t="s">
        <v>83</v>
      </c>
      <c r="Y5" s="22"/>
      <c r="Z5" s="22"/>
      <c r="AA5" s="22"/>
      <c r="AB5" s="22"/>
      <c r="AC5" s="22"/>
      <c r="AD5" s="22"/>
      <c r="AE5" s="22"/>
      <c r="AF5" s="22"/>
    </row>
    <row r="6" spans="2:32" ht="21" customHeight="1">
      <c r="B6" s="142"/>
      <c r="C6" s="153"/>
      <c r="D6" s="23" t="s">
        <v>7</v>
      </c>
      <c r="E6" s="157"/>
      <c r="F6" s="158"/>
      <c r="G6" s="158"/>
      <c r="H6" s="159"/>
      <c r="I6" s="19"/>
      <c r="J6" s="20"/>
      <c r="K6" s="20"/>
      <c r="L6" s="21"/>
      <c r="M6" s="19"/>
      <c r="N6" s="20"/>
      <c r="O6" s="20"/>
      <c r="P6" s="21"/>
      <c r="Q6" s="19"/>
      <c r="R6" s="20"/>
      <c r="S6" s="20"/>
      <c r="T6" s="21"/>
      <c r="U6" s="19"/>
      <c r="V6" s="20"/>
      <c r="W6" s="20"/>
      <c r="X6" s="21"/>
      <c r="Y6" s="22"/>
      <c r="Z6" s="22"/>
      <c r="AA6" s="22"/>
      <c r="AB6" s="22"/>
      <c r="AC6" s="22"/>
      <c r="AD6" s="22"/>
      <c r="AE6" s="22"/>
      <c r="AF6" s="22"/>
    </row>
    <row r="7" spans="2:32" ht="21" customHeight="1">
      <c r="B7" s="123" t="s">
        <v>59</v>
      </c>
      <c r="C7" s="164"/>
      <c r="D7" s="25" t="s">
        <v>6</v>
      </c>
      <c r="E7" s="26"/>
      <c r="F7" s="27"/>
      <c r="G7" s="27"/>
      <c r="H7" s="28"/>
      <c r="I7" s="166"/>
      <c r="J7" s="167"/>
      <c r="K7" s="167"/>
      <c r="L7" s="168"/>
      <c r="M7" s="26"/>
      <c r="N7" s="27"/>
      <c r="O7" s="27"/>
      <c r="P7" s="28"/>
      <c r="Q7" s="60">
        <v>2</v>
      </c>
      <c r="R7" s="27">
        <v>6</v>
      </c>
      <c r="S7" s="27">
        <v>14</v>
      </c>
      <c r="T7" s="28" t="s">
        <v>83</v>
      </c>
      <c r="U7" s="26"/>
      <c r="V7" s="27"/>
      <c r="W7" s="27"/>
      <c r="X7" s="28"/>
      <c r="Y7" s="22"/>
      <c r="Z7" s="22"/>
      <c r="AA7" s="22"/>
      <c r="AB7" s="22"/>
      <c r="AC7" s="22"/>
      <c r="AD7" s="22"/>
      <c r="AE7" s="22"/>
      <c r="AF7" s="22"/>
    </row>
    <row r="8" spans="2:32" ht="21" customHeight="1">
      <c r="B8" s="142"/>
      <c r="C8" s="153"/>
      <c r="D8" s="23" t="s">
        <v>7</v>
      </c>
      <c r="E8" s="26"/>
      <c r="F8" s="27"/>
      <c r="G8" s="27"/>
      <c r="H8" s="28"/>
      <c r="I8" s="157"/>
      <c r="J8" s="158"/>
      <c r="K8" s="158"/>
      <c r="L8" s="159"/>
      <c r="M8" s="26"/>
      <c r="N8" s="27"/>
      <c r="O8" s="27"/>
      <c r="P8" s="28"/>
      <c r="Q8" s="26"/>
      <c r="R8" s="27"/>
      <c r="S8" s="27"/>
      <c r="T8" s="28"/>
      <c r="U8" s="26"/>
      <c r="V8" s="27"/>
      <c r="W8" s="27"/>
      <c r="X8" s="28"/>
      <c r="Y8" s="22"/>
      <c r="Z8" s="22"/>
      <c r="AA8" s="22"/>
      <c r="AB8" s="22"/>
      <c r="AC8" s="22"/>
      <c r="AD8" s="22"/>
      <c r="AE8" s="22"/>
      <c r="AF8" s="22"/>
    </row>
    <row r="9" spans="2:32" ht="21" customHeight="1">
      <c r="B9" s="160" t="s">
        <v>60</v>
      </c>
      <c r="C9" s="161"/>
      <c r="D9" s="25" t="s">
        <v>6</v>
      </c>
      <c r="E9" s="26"/>
      <c r="F9" s="27"/>
      <c r="G9" s="27"/>
      <c r="H9" s="28"/>
      <c r="I9" s="26"/>
      <c r="J9" s="27"/>
      <c r="K9" s="27"/>
      <c r="L9" s="28"/>
      <c r="M9" s="166"/>
      <c r="N9" s="167"/>
      <c r="O9" s="167"/>
      <c r="P9" s="168"/>
      <c r="Q9" s="26"/>
      <c r="R9" s="27"/>
      <c r="S9" s="27"/>
      <c r="T9" s="28"/>
      <c r="U9" s="26"/>
      <c r="V9" s="27"/>
      <c r="W9" s="27"/>
      <c r="X9" s="28"/>
      <c r="Y9" s="22"/>
      <c r="Z9" s="22"/>
      <c r="AA9" s="22"/>
      <c r="AB9" s="22"/>
      <c r="AC9" s="22"/>
      <c r="AD9" s="22"/>
      <c r="AE9" s="22"/>
      <c r="AF9" s="22"/>
    </row>
    <row r="10" spans="2:32" ht="21" customHeight="1">
      <c r="B10" s="142"/>
      <c r="C10" s="153"/>
      <c r="D10" s="23" t="s">
        <v>7</v>
      </c>
      <c r="E10" s="29"/>
      <c r="F10" s="30"/>
      <c r="G10" s="30"/>
      <c r="H10" s="31"/>
      <c r="I10" s="29"/>
      <c r="J10" s="30"/>
      <c r="K10" s="30"/>
      <c r="L10" s="31"/>
      <c r="M10" s="157"/>
      <c r="N10" s="158"/>
      <c r="O10" s="158"/>
      <c r="P10" s="159"/>
      <c r="Q10" s="29"/>
      <c r="R10" s="30"/>
      <c r="S10" s="30"/>
      <c r="T10" s="31"/>
      <c r="U10" s="29"/>
      <c r="V10" s="30"/>
      <c r="W10" s="30"/>
      <c r="X10" s="31"/>
      <c r="Y10" s="22"/>
      <c r="Z10" s="22"/>
      <c r="AA10" s="22"/>
      <c r="AB10" s="22"/>
      <c r="AC10" s="22"/>
      <c r="AD10" s="22"/>
      <c r="AE10" s="22"/>
      <c r="AF10" s="22"/>
    </row>
    <row r="11" spans="1:32" ht="21" customHeight="1">
      <c r="A11" s="220"/>
      <c r="B11" s="160" t="s">
        <v>61</v>
      </c>
      <c r="C11" s="161"/>
      <c r="D11" s="25" t="s">
        <v>6</v>
      </c>
      <c r="E11" s="29"/>
      <c r="F11" s="30"/>
      <c r="G11" s="30"/>
      <c r="H11" s="31"/>
      <c r="I11" s="29">
        <v>6</v>
      </c>
      <c r="J11" s="30">
        <v>2</v>
      </c>
      <c r="K11" s="30">
        <v>22</v>
      </c>
      <c r="L11" s="31" t="s">
        <v>80</v>
      </c>
      <c r="M11" s="40"/>
      <c r="N11" s="27"/>
      <c r="O11" s="27"/>
      <c r="P11" s="56"/>
      <c r="Q11" s="166"/>
      <c r="R11" s="167"/>
      <c r="S11" s="167"/>
      <c r="T11" s="168"/>
      <c r="U11" s="59"/>
      <c r="V11" s="30"/>
      <c r="W11" s="30"/>
      <c r="X11" s="55"/>
      <c r="Y11" s="22"/>
      <c r="Z11" s="22"/>
      <c r="AA11" s="22"/>
      <c r="AB11" s="22"/>
      <c r="AC11" s="22"/>
      <c r="AD11" s="22"/>
      <c r="AE11" s="22"/>
      <c r="AF11" s="22"/>
    </row>
    <row r="12" spans="2:32" ht="21" customHeight="1">
      <c r="B12" s="142"/>
      <c r="C12" s="153"/>
      <c r="D12" s="23" t="s">
        <v>7</v>
      </c>
      <c r="E12" s="29"/>
      <c r="F12" s="30"/>
      <c r="G12" s="30"/>
      <c r="H12" s="31"/>
      <c r="I12" s="29"/>
      <c r="J12" s="30"/>
      <c r="K12" s="30"/>
      <c r="L12" s="31"/>
      <c r="M12" s="40"/>
      <c r="N12" s="27"/>
      <c r="O12" s="27"/>
      <c r="P12" s="56"/>
      <c r="Q12" s="157"/>
      <c r="R12" s="158"/>
      <c r="S12" s="158"/>
      <c r="T12" s="159"/>
      <c r="U12" s="40"/>
      <c r="V12" s="27"/>
      <c r="W12" s="27"/>
      <c r="X12" s="55"/>
      <c r="Y12" s="22"/>
      <c r="Z12" s="22"/>
      <c r="AA12" s="22"/>
      <c r="AB12" s="22"/>
      <c r="AC12" s="22"/>
      <c r="AD12" s="22"/>
      <c r="AE12" s="22"/>
      <c r="AF12" s="22"/>
    </row>
    <row r="13" spans="2:32" ht="21" customHeight="1">
      <c r="B13" s="123" t="s">
        <v>62</v>
      </c>
      <c r="C13" s="164"/>
      <c r="D13" s="25" t="s">
        <v>6</v>
      </c>
      <c r="E13" s="29">
        <v>5</v>
      </c>
      <c r="F13" s="30">
        <v>1</v>
      </c>
      <c r="G13" s="30">
        <v>6</v>
      </c>
      <c r="H13" s="31" t="s">
        <v>80</v>
      </c>
      <c r="I13" s="29"/>
      <c r="J13" s="30"/>
      <c r="K13" s="30"/>
      <c r="L13" s="31"/>
      <c r="M13" s="58"/>
      <c r="N13" s="20"/>
      <c r="O13" s="20"/>
      <c r="P13" s="57"/>
      <c r="Q13" s="59"/>
      <c r="R13" s="30"/>
      <c r="S13" s="30"/>
      <c r="T13" s="55"/>
      <c r="U13" s="166"/>
      <c r="V13" s="167"/>
      <c r="W13" s="167"/>
      <c r="X13" s="168"/>
      <c r="Y13" s="22"/>
      <c r="Z13" s="22"/>
      <c r="AA13" s="22"/>
      <c r="AB13" s="22"/>
      <c r="AC13" s="22"/>
      <c r="AD13" s="22"/>
      <c r="AE13" s="22"/>
      <c r="AF13" s="22"/>
    </row>
    <row r="14" spans="2:32" ht="21" customHeight="1" thickBot="1">
      <c r="B14" s="142"/>
      <c r="C14" s="153"/>
      <c r="D14" s="23" t="s">
        <v>7</v>
      </c>
      <c r="E14" s="29"/>
      <c r="F14" s="30"/>
      <c r="G14" s="30"/>
      <c r="H14" s="31"/>
      <c r="I14" s="32"/>
      <c r="J14" s="33"/>
      <c r="K14" s="33"/>
      <c r="L14" s="34"/>
      <c r="M14" s="32"/>
      <c r="N14" s="33"/>
      <c r="O14" s="33"/>
      <c r="P14" s="73"/>
      <c r="Q14" s="32"/>
      <c r="R14" s="33"/>
      <c r="S14" s="33"/>
      <c r="T14" s="73"/>
      <c r="U14" s="110"/>
      <c r="V14" s="111"/>
      <c r="W14" s="111"/>
      <c r="X14" s="112"/>
      <c r="Y14" s="22"/>
      <c r="Z14" s="22"/>
      <c r="AA14" s="22"/>
      <c r="AB14" s="22"/>
      <c r="AC14" s="22"/>
      <c r="AD14" s="22"/>
      <c r="AE14" s="22"/>
      <c r="AF14" s="22"/>
    </row>
    <row r="15" spans="2:32" ht="21" customHeight="1">
      <c r="B15" s="126" t="s">
        <v>8</v>
      </c>
      <c r="C15" s="127"/>
      <c r="D15" s="113"/>
      <c r="E15" s="36">
        <f aca="true" t="shared" si="0" ref="E15:G16">E7+E9+E11+E13</f>
        <v>5</v>
      </c>
      <c r="F15" s="36">
        <f t="shared" si="0"/>
        <v>1</v>
      </c>
      <c r="G15" s="36">
        <f t="shared" si="0"/>
        <v>6</v>
      </c>
      <c r="H15" s="37"/>
      <c r="I15" s="38">
        <f aca="true" t="shared" si="1" ref="I15:K16">I5+I9+I11+I13</f>
        <v>6</v>
      </c>
      <c r="J15" s="38">
        <f t="shared" si="1"/>
        <v>2</v>
      </c>
      <c r="K15" s="38">
        <f t="shared" si="1"/>
        <v>22</v>
      </c>
      <c r="L15" s="39"/>
      <c r="M15" s="38">
        <f aca="true" t="shared" si="2" ref="M15:O16">M5+M7+M11+M13</f>
        <v>0</v>
      </c>
      <c r="N15" s="38">
        <f t="shared" si="2"/>
        <v>0</v>
      </c>
      <c r="O15" s="38">
        <f t="shared" si="2"/>
        <v>0</v>
      </c>
      <c r="P15" s="39"/>
      <c r="Q15" s="69">
        <f>Q5+A11+Q9+Q13</f>
        <v>0</v>
      </c>
      <c r="R15" s="70">
        <f aca="true" t="shared" si="3" ref="Q15:S16">R5+R7+R9+R13</f>
        <v>6</v>
      </c>
      <c r="S15" s="38">
        <f t="shared" si="3"/>
        <v>14</v>
      </c>
      <c r="T15" s="21"/>
      <c r="U15" s="69">
        <f aca="true" t="shared" si="4" ref="U15:W16">U5+U7+U9+U11</f>
        <v>1</v>
      </c>
      <c r="V15" s="70">
        <f t="shared" si="4"/>
        <v>5</v>
      </c>
      <c r="W15" s="38">
        <f t="shared" si="4"/>
        <v>2</v>
      </c>
      <c r="X15" s="21"/>
      <c r="Y15" s="22"/>
      <c r="Z15" s="22"/>
      <c r="AA15" s="22"/>
      <c r="AB15" s="22"/>
      <c r="AC15" s="22"/>
      <c r="AD15" s="22"/>
      <c r="AE15" s="22"/>
      <c r="AF15" s="22"/>
    </row>
    <row r="16" spans="2:32" ht="21" customHeight="1">
      <c r="B16" s="123" t="s">
        <v>9</v>
      </c>
      <c r="C16" s="124"/>
      <c r="D16" s="125"/>
      <c r="E16" s="26">
        <f t="shared" si="0"/>
        <v>0</v>
      </c>
      <c r="F16" s="26">
        <f t="shared" si="0"/>
        <v>0</v>
      </c>
      <c r="G16" s="26">
        <f t="shared" si="0"/>
        <v>0</v>
      </c>
      <c r="H16" s="28"/>
      <c r="I16" s="26">
        <f t="shared" si="1"/>
        <v>0</v>
      </c>
      <c r="J16" s="26">
        <f t="shared" si="1"/>
        <v>0</v>
      </c>
      <c r="K16" s="26">
        <f t="shared" si="1"/>
        <v>0</v>
      </c>
      <c r="L16" s="28"/>
      <c r="M16" s="26">
        <f t="shared" si="2"/>
        <v>0</v>
      </c>
      <c r="N16" s="26">
        <f t="shared" si="2"/>
        <v>0</v>
      </c>
      <c r="O16" s="26">
        <f t="shared" si="2"/>
        <v>0</v>
      </c>
      <c r="P16" s="28"/>
      <c r="Q16" s="40">
        <f t="shared" si="3"/>
        <v>0</v>
      </c>
      <c r="R16" s="27">
        <f t="shared" si="3"/>
        <v>0</v>
      </c>
      <c r="S16" s="26">
        <f t="shared" si="3"/>
        <v>0</v>
      </c>
      <c r="T16" s="28"/>
      <c r="U16" s="40">
        <f t="shared" si="4"/>
        <v>0</v>
      </c>
      <c r="V16" s="27">
        <f t="shared" si="4"/>
        <v>0</v>
      </c>
      <c r="W16" s="26">
        <f t="shared" si="4"/>
        <v>0</v>
      </c>
      <c r="X16" s="28"/>
      <c r="Y16" s="22"/>
      <c r="Z16" s="22"/>
      <c r="AA16" s="22"/>
      <c r="AB16" s="22"/>
      <c r="AC16" s="22"/>
      <c r="AD16" s="22"/>
      <c r="AE16" s="22"/>
      <c r="AF16" s="22"/>
    </row>
    <row r="17" spans="2:32" ht="21" customHeight="1">
      <c r="B17" s="136" t="s">
        <v>10</v>
      </c>
      <c r="C17" s="137"/>
      <c r="D17" s="138"/>
      <c r="E17" s="19">
        <f>SUM(E15:E16)</f>
        <v>5</v>
      </c>
      <c r="F17" s="19">
        <f>SUM(F15:F16)</f>
        <v>1</v>
      </c>
      <c r="G17" s="19">
        <f>SUM(G15:G16)</f>
        <v>6</v>
      </c>
      <c r="H17" s="21"/>
      <c r="I17" s="19">
        <f>SUM(I15:I16)</f>
        <v>6</v>
      </c>
      <c r="J17" s="19">
        <f>SUM(J15:J16)</f>
        <v>2</v>
      </c>
      <c r="K17" s="19">
        <f>SUM(K15:K16)</f>
        <v>22</v>
      </c>
      <c r="L17" s="21"/>
      <c r="M17" s="19">
        <f>SUM(M15:M16)</f>
        <v>0</v>
      </c>
      <c r="N17" s="19">
        <f>SUM(N15:N16)</f>
        <v>0</v>
      </c>
      <c r="O17" s="19">
        <f>SUM(O15:O16)</f>
        <v>0</v>
      </c>
      <c r="P17" s="21"/>
      <c r="Q17" s="19">
        <f>SUM(Q15:Q16)</f>
        <v>0</v>
      </c>
      <c r="R17" s="19">
        <f>SUM(R15:R16)</f>
        <v>6</v>
      </c>
      <c r="S17" s="19">
        <f>SUM(S15:S16)</f>
        <v>14</v>
      </c>
      <c r="T17" s="21"/>
      <c r="U17" s="19">
        <f>SUM(U15:U16)</f>
        <v>1</v>
      </c>
      <c r="V17" s="19">
        <f>SUM(V15:V16)</f>
        <v>5</v>
      </c>
      <c r="W17" s="19">
        <f>SUM(W15:W16)</f>
        <v>2</v>
      </c>
      <c r="X17" s="21"/>
      <c r="Y17" s="132"/>
      <c r="Z17" s="132"/>
      <c r="AA17" s="132"/>
      <c r="AB17" s="132"/>
      <c r="AC17" s="22"/>
      <c r="AD17" s="22"/>
      <c r="AE17" s="22"/>
      <c r="AF17" s="22"/>
    </row>
    <row r="18" spans="2:32" ht="21" customHeight="1" thickBot="1">
      <c r="B18" s="133" t="s">
        <v>11</v>
      </c>
      <c r="C18" s="134"/>
      <c r="D18" s="135"/>
      <c r="E18" s="139">
        <f>E17-F17</f>
        <v>4</v>
      </c>
      <c r="F18" s="140"/>
      <c r="G18" s="140"/>
      <c r="H18" s="141"/>
      <c r="I18" s="128">
        <f>I17-J17</f>
        <v>4</v>
      </c>
      <c r="J18" s="129"/>
      <c r="K18" s="129"/>
      <c r="L18" s="130"/>
      <c r="M18" s="128">
        <f>M17-N17</f>
        <v>0</v>
      </c>
      <c r="N18" s="129"/>
      <c r="O18" s="129"/>
      <c r="P18" s="130"/>
      <c r="Q18" s="128">
        <f>Q17-R17</f>
        <v>-6</v>
      </c>
      <c r="R18" s="129"/>
      <c r="S18" s="129"/>
      <c r="T18" s="130"/>
      <c r="U18" s="128">
        <f>U17-V17</f>
        <v>-4</v>
      </c>
      <c r="V18" s="129"/>
      <c r="W18" s="129"/>
      <c r="X18" s="130"/>
      <c r="Y18" s="22"/>
      <c r="Z18" s="22"/>
      <c r="AA18" s="22"/>
      <c r="AB18" s="22"/>
      <c r="AC18" s="22"/>
      <c r="AD18" s="22"/>
      <c r="AE18" s="22"/>
      <c r="AF18" s="22"/>
    </row>
    <row r="19" spans="2:32" ht="21" customHeight="1">
      <c r="B19" s="126" t="s">
        <v>12</v>
      </c>
      <c r="C19" s="127"/>
      <c r="D19" s="113"/>
      <c r="E19" s="41" t="s">
        <v>13</v>
      </c>
      <c r="F19" s="42" t="s">
        <v>14</v>
      </c>
      <c r="G19" s="42" t="s">
        <v>15</v>
      </c>
      <c r="H19" s="43" t="s">
        <v>16</v>
      </c>
      <c r="I19" s="41" t="s">
        <v>13</v>
      </c>
      <c r="J19" s="42" t="s">
        <v>14</v>
      </c>
      <c r="K19" s="42" t="s">
        <v>15</v>
      </c>
      <c r="L19" s="43" t="s">
        <v>16</v>
      </c>
      <c r="M19" s="41" t="s">
        <v>13</v>
      </c>
      <c r="N19" s="42" t="s">
        <v>14</v>
      </c>
      <c r="O19" s="42" t="s">
        <v>15</v>
      </c>
      <c r="P19" s="43" t="s">
        <v>16</v>
      </c>
      <c r="Q19" s="41" t="s">
        <v>13</v>
      </c>
      <c r="R19" s="42" t="s">
        <v>14</v>
      </c>
      <c r="S19" s="42" t="s">
        <v>15</v>
      </c>
      <c r="T19" s="43" t="s">
        <v>16</v>
      </c>
      <c r="U19" s="41" t="s">
        <v>13</v>
      </c>
      <c r="V19" s="42" t="s">
        <v>14</v>
      </c>
      <c r="W19" s="42" t="s">
        <v>15</v>
      </c>
      <c r="X19" s="43" t="s">
        <v>16</v>
      </c>
      <c r="Y19" s="22"/>
      <c r="Z19" s="22"/>
      <c r="AA19" s="22"/>
      <c r="AB19" s="22"/>
      <c r="AC19" s="22"/>
      <c r="AD19" s="22"/>
      <c r="AE19" s="22"/>
      <c r="AF19" s="22"/>
    </row>
    <row r="20" spans="2:32" ht="21" customHeight="1">
      <c r="B20" s="136" t="s">
        <v>8</v>
      </c>
      <c r="C20" s="137"/>
      <c r="D20" s="138"/>
      <c r="E20" s="44"/>
      <c r="F20" s="45"/>
      <c r="G20" s="45"/>
      <c r="H20" s="31">
        <f>(E20*3)+G20</f>
        <v>0</v>
      </c>
      <c r="I20" s="46"/>
      <c r="J20" s="47"/>
      <c r="K20" s="47"/>
      <c r="L20" s="31">
        <f>(I20*3)+K20</f>
        <v>0</v>
      </c>
      <c r="M20" s="46"/>
      <c r="N20" s="47"/>
      <c r="O20" s="47"/>
      <c r="P20" s="28">
        <f>(M20*3)+O20</f>
        <v>0</v>
      </c>
      <c r="Q20" s="46"/>
      <c r="R20" s="47"/>
      <c r="S20" s="47"/>
      <c r="T20" s="31">
        <f>(Q20*3)+S20</f>
        <v>0</v>
      </c>
      <c r="U20" s="46"/>
      <c r="V20" s="47"/>
      <c r="W20" s="47"/>
      <c r="X20" s="31">
        <f>(U20*3)+W20</f>
        <v>0</v>
      </c>
      <c r="Y20" s="22"/>
      <c r="Z20" s="22"/>
      <c r="AA20" s="22"/>
      <c r="AB20" s="22"/>
      <c r="AC20" s="132"/>
      <c r="AD20" s="132"/>
      <c r="AE20" s="132"/>
      <c r="AF20" s="132"/>
    </row>
    <row r="21" spans="2:32" ht="21" customHeight="1">
      <c r="B21" s="142" t="s">
        <v>9</v>
      </c>
      <c r="C21" s="143"/>
      <c r="D21" s="144"/>
      <c r="E21" s="48"/>
      <c r="F21" s="49"/>
      <c r="G21" s="49"/>
      <c r="H21" s="31">
        <f>(E21*3)+G21</f>
        <v>0</v>
      </c>
      <c r="I21" s="24"/>
      <c r="J21" s="50"/>
      <c r="K21" s="50"/>
      <c r="L21" s="31">
        <f>(I21*3)+K21</f>
        <v>0</v>
      </c>
      <c r="M21" s="24"/>
      <c r="N21" s="50"/>
      <c r="O21" s="50"/>
      <c r="P21" s="28">
        <f>(M21*3)+O21</f>
        <v>0</v>
      </c>
      <c r="Q21" s="24"/>
      <c r="R21" s="50"/>
      <c r="S21" s="50"/>
      <c r="T21" s="31">
        <f>(Q21*3)+S21</f>
        <v>0</v>
      </c>
      <c r="U21" s="24"/>
      <c r="V21" s="50"/>
      <c r="W21" s="50"/>
      <c r="X21" s="31">
        <f>(U21*3)+W21</f>
        <v>0</v>
      </c>
      <c r="Y21" s="22"/>
      <c r="Z21" s="22"/>
      <c r="AA21" s="22"/>
      <c r="AB21" s="22"/>
      <c r="AC21" s="22"/>
      <c r="AD21" s="22"/>
      <c r="AE21" s="22"/>
      <c r="AF21" s="22"/>
    </row>
    <row r="22" spans="2:32" ht="21" customHeight="1" thickBot="1">
      <c r="B22" s="133" t="s">
        <v>10</v>
      </c>
      <c r="C22" s="134"/>
      <c r="D22" s="135"/>
      <c r="E22" s="51">
        <f aca="true" t="shared" si="5" ref="E22:X22">SUM(E20:E21)</f>
        <v>0</v>
      </c>
      <c r="F22" s="51">
        <f t="shared" si="5"/>
        <v>0</v>
      </c>
      <c r="G22" s="51">
        <f t="shared" si="5"/>
        <v>0</v>
      </c>
      <c r="H22" s="66">
        <f t="shared" si="5"/>
        <v>0</v>
      </c>
      <c r="I22" s="35">
        <f t="shared" si="5"/>
        <v>0</v>
      </c>
      <c r="J22" s="35">
        <f t="shared" si="5"/>
        <v>0</v>
      </c>
      <c r="K22" s="35">
        <f t="shared" si="5"/>
        <v>0</v>
      </c>
      <c r="L22" s="67">
        <f t="shared" si="5"/>
        <v>0</v>
      </c>
      <c r="M22" s="32">
        <f t="shared" si="5"/>
        <v>0</v>
      </c>
      <c r="N22" s="35">
        <f t="shared" si="5"/>
        <v>0</v>
      </c>
      <c r="O22" s="35">
        <f t="shared" si="5"/>
        <v>0</v>
      </c>
      <c r="P22" s="67">
        <f t="shared" si="5"/>
        <v>0</v>
      </c>
      <c r="Q22" s="32">
        <f t="shared" si="5"/>
        <v>0</v>
      </c>
      <c r="R22" s="35">
        <f t="shared" si="5"/>
        <v>0</v>
      </c>
      <c r="S22" s="35">
        <f t="shared" si="5"/>
        <v>0</v>
      </c>
      <c r="T22" s="34">
        <f t="shared" si="5"/>
        <v>0</v>
      </c>
      <c r="U22" s="35">
        <f t="shared" si="5"/>
        <v>0</v>
      </c>
      <c r="V22" s="35">
        <f t="shared" si="5"/>
        <v>0</v>
      </c>
      <c r="W22" s="35">
        <f t="shared" si="5"/>
        <v>0</v>
      </c>
      <c r="X22" s="34">
        <f t="shared" si="5"/>
        <v>0</v>
      </c>
      <c r="Y22" s="131"/>
      <c r="Z22" s="131"/>
      <c r="AA22" s="131"/>
      <c r="AB22" s="131"/>
      <c r="AC22" s="131"/>
      <c r="AD22" s="131"/>
      <c r="AE22" s="131"/>
      <c r="AF22" s="131"/>
    </row>
    <row r="23" spans="2:32" ht="21" customHeight="1" thickBot="1">
      <c r="B23" s="148" t="s">
        <v>17</v>
      </c>
      <c r="C23" s="149"/>
      <c r="D23" s="150"/>
      <c r="E23" s="145" t="s">
        <v>21</v>
      </c>
      <c r="F23" s="146"/>
      <c r="G23" s="146"/>
      <c r="H23" s="147"/>
      <c r="I23" s="145" t="s">
        <v>22</v>
      </c>
      <c r="J23" s="146"/>
      <c r="K23" s="146"/>
      <c r="L23" s="147"/>
      <c r="M23" s="145" t="s">
        <v>23</v>
      </c>
      <c r="N23" s="146"/>
      <c r="O23" s="146"/>
      <c r="P23" s="147"/>
      <c r="Q23" s="145" t="s">
        <v>88</v>
      </c>
      <c r="R23" s="146"/>
      <c r="S23" s="146"/>
      <c r="T23" s="147"/>
      <c r="U23" s="145" t="s">
        <v>87</v>
      </c>
      <c r="V23" s="146"/>
      <c r="W23" s="146"/>
      <c r="X23" s="147"/>
      <c r="Y23" s="52"/>
      <c r="Z23" s="52"/>
      <c r="AA23" s="52"/>
      <c r="AB23" s="52"/>
      <c r="AC23" s="52"/>
      <c r="AD23" s="52"/>
      <c r="AE23" s="52"/>
      <c r="AF23" s="52"/>
    </row>
    <row r="24" spans="12:32" ht="21" customHeight="1">
      <c r="L24" s="65"/>
      <c r="X24" s="65"/>
      <c r="Y24" s="22"/>
      <c r="Z24" s="22"/>
      <c r="AA24" s="22"/>
      <c r="AB24" s="22"/>
      <c r="AC24" s="22"/>
      <c r="AD24" s="22"/>
      <c r="AE24" s="22"/>
      <c r="AF24" s="22"/>
    </row>
    <row r="25" spans="12:32" ht="21" customHeight="1">
      <c r="L25" s="22"/>
      <c r="X25" s="22"/>
      <c r="Y25" s="53"/>
      <c r="Z25" s="53"/>
      <c r="AA25" s="53"/>
      <c r="AB25" s="53"/>
      <c r="AC25" s="53"/>
      <c r="AD25" s="53"/>
      <c r="AE25" s="53"/>
      <c r="AF25" s="5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39">
    <mergeCell ref="B1:X1"/>
    <mergeCell ref="Q11:T12"/>
    <mergeCell ref="U13:X14"/>
    <mergeCell ref="B11:C12"/>
    <mergeCell ref="B13:C14"/>
    <mergeCell ref="U2:X3"/>
    <mergeCell ref="I7:L8"/>
    <mergeCell ref="M9:P10"/>
    <mergeCell ref="M2:P3"/>
    <mergeCell ref="Q2:T3"/>
    <mergeCell ref="B23:D23"/>
    <mergeCell ref="B5:C6"/>
    <mergeCell ref="E5:H6"/>
    <mergeCell ref="B9:C10"/>
    <mergeCell ref="B7:C8"/>
    <mergeCell ref="B18:D18"/>
    <mergeCell ref="B17:D17"/>
    <mergeCell ref="B16:D16"/>
    <mergeCell ref="B15:D15"/>
    <mergeCell ref="B22:D22"/>
    <mergeCell ref="U23:X23"/>
    <mergeCell ref="E23:H23"/>
    <mergeCell ref="I23:L23"/>
    <mergeCell ref="M23:P23"/>
    <mergeCell ref="Q23:T23"/>
    <mergeCell ref="B20:D20"/>
    <mergeCell ref="E18:H18"/>
    <mergeCell ref="I18:L18"/>
    <mergeCell ref="B21:D21"/>
    <mergeCell ref="B19:D19"/>
    <mergeCell ref="AC22:AF22"/>
    <mergeCell ref="M18:P18"/>
    <mergeCell ref="Q18:T18"/>
    <mergeCell ref="E2:H3"/>
    <mergeCell ref="I2:L3"/>
    <mergeCell ref="Y17:AB17"/>
    <mergeCell ref="AC20:AF20"/>
    <mergeCell ref="Y22:AB22"/>
    <mergeCell ref="U18:X1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4">
      <selection activeCell="A7" sqref="A7"/>
    </sheetView>
  </sheetViews>
  <sheetFormatPr defaultColWidth="9.00390625" defaultRowHeight="42" customHeight="1"/>
  <cols>
    <col min="1" max="1" width="10.00390625" style="0" customWidth="1"/>
    <col min="2" max="3" width="12.625" style="0" customWidth="1"/>
    <col min="4" max="15" width="6.625" style="0" customWidth="1"/>
    <col min="16" max="19" width="5.625" style="0" customWidth="1"/>
  </cols>
  <sheetData>
    <row r="1" spans="1:35" ht="42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42" customHeight="1" thickBot="1">
      <c r="A2" s="22"/>
      <c r="B2" s="165" t="s">
        <v>29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15" ht="42" customHeight="1">
      <c r="A3" s="60"/>
      <c r="B3" s="91"/>
      <c r="C3" s="92" t="s">
        <v>0</v>
      </c>
      <c r="D3" s="179" t="s">
        <v>63</v>
      </c>
      <c r="E3" s="180"/>
      <c r="F3" s="180"/>
      <c r="G3" s="181"/>
      <c r="H3" s="179" t="s">
        <v>64</v>
      </c>
      <c r="I3" s="180"/>
      <c r="J3" s="180"/>
      <c r="K3" s="181"/>
      <c r="L3" s="179" t="s">
        <v>65</v>
      </c>
      <c r="M3" s="180"/>
      <c r="N3" s="180"/>
      <c r="O3" s="181"/>
    </row>
    <row r="4" spans="1:15" ht="42" customHeight="1" thickBot="1">
      <c r="A4" s="60"/>
      <c r="B4" s="93" t="s">
        <v>1</v>
      </c>
      <c r="C4" s="94"/>
      <c r="D4" s="87" t="s">
        <v>2</v>
      </c>
      <c r="E4" s="88" t="s">
        <v>3</v>
      </c>
      <c r="F4" s="89" t="s">
        <v>4</v>
      </c>
      <c r="G4" s="90" t="s">
        <v>5</v>
      </c>
      <c r="H4" s="87" t="s">
        <v>2</v>
      </c>
      <c r="I4" s="88" t="s">
        <v>3</v>
      </c>
      <c r="J4" s="89" t="s">
        <v>4</v>
      </c>
      <c r="K4" s="90" t="s">
        <v>5</v>
      </c>
      <c r="L4" s="87" t="s">
        <v>2</v>
      </c>
      <c r="M4" s="88" t="s">
        <v>3</v>
      </c>
      <c r="N4" s="89" t="s">
        <v>4</v>
      </c>
      <c r="O4" s="90" t="s">
        <v>5</v>
      </c>
    </row>
    <row r="5" spans="1:15" ht="42" customHeight="1">
      <c r="A5" s="60"/>
      <c r="B5" s="184" t="s">
        <v>63</v>
      </c>
      <c r="C5" s="185"/>
      <c r="D5" s="173"/>
      <c r="E5" s="174"/>
      <c r="F5" s="174"/>
      <c r="G5" s="175"/>
      <c r="H5" s="77"/>
      <c r="I5" s="78"/>
      <c r="J5" s="78"/>
      <c r="K5" s="79"/>
      <c r="L5" s="77"/>
      <c r="M5" s="78"/>
      <c r="N5" s="78"/>
      <c r="O5" s="79"/>
    </row>
    <row r="6" spans="1:15" ht="42" customHeight="1">
      <c r="A6" s="60"/>
      <c r="B6" s="189" t="s">
        <v>64</v>
      </c>
      <c r="C6" s="190"/>
      <c r="D6" s="81"/>
      <c r="E6" s="82"/>
      <c r="F6" s="82"/>
      <c r="G6" s="80"/>
      <c r="H6" s="176" t="s">
        <v>78</v>
      </c>
      <c r="I6" s="177"/>
      <c r="J6" s="177"/>
      <c r="K6" s="178"/>
      <c r="L6" s="81"/>
      <c r="M6" s="82"/>
      <c r="N6" s="82"/>
      <c r="O6" s="80"/>
    </row>
    <row r="7" spans="1:15" ht="42" customHeight="1" thickBot="1">
      <c r="A7" s="60"/>
      <c r="B7" s="169" t="s">
        <v>65</v>
      </c>
      <c r="C7" s="170"/>
      <c r="D7" s="83"/>
      <c r="E7" s="85"/>
      <c r="F7" s="85"/>
      <c r="G7" s="84"/>
      <c r="H7" s="86"/>
      <c r="I7" s="85"/>
      <c r="J7" s="85"/>
      <c r="K7" s="84"/>
      <c r="L7" s="186"/>
      <c r="M7" s="187"/>
      <c r="N7" s="187"/>
      <c r="O7" s="188"/>
    </row>
    <row r="8" spans="1:15" ht="42" customHeight="1">
      <c r="A8" s="60"/>
      <c r="B8" s="193" t="s">
        <v>10</v>
      </c>
      <c r="C8" s="194"/>
      <c r="D8" s="77">
        <f>SUM(D6:D7)</f>
        <v>0</v>
      </c>
      <c r="E8" s="78">
        <f>SUM(E6:E7)</f>
        <v>0</v>
      </c>
      <c r="F8" s="78">
        <f>SUM(F6:F7)</f>
        <v>0</v>
      </c>
      <c r="G8" s="79"/>
      <c r="H8" s="77">
        <f>H5+H7</f>
        <v>0</v>
      </c>
      <c r="I8" s="77">
        <f>I5+I7</f>
        <v>0</v>
      </c>
      <c r="J8" s="77">
        <f>J5+J7</f>
        <v>0</v>
      </c>
      <c r="K8" s="79"/>
      <c r="L8" s="77">
        <f>SUM(L5:L6)</f>
        <v>0</v>
      </c>
      <c r="M8" s="77">
        <f>SUM(M5:M6)</f>
        <v>0</v>
      </c>
      <c r="N8" s="77">
        <f>SUM(N5:N6)</f>
        <v>0</v>
      </c>
      <c r="O8" s="79"/>
    </row>
    <row r="9" spans="1:15" ht="42" customHeight="1" thickBot="1">
      <c r="A9" s="60"/>
      <c r="B9" s="169" t="s">
        <v>11</v>
      </c>
      <c r="C9" s="170"/>
      <c r="D9" s="139">
        <f>D8-E8</f>
        <v>0</v>
      </c>
      <c r="E9" s="140"/>
      <c r="F9" s="140"/>
      <c r="G9" s="141"/>
      <c r="H9" s="128">
        <f>H8-I8</f>
        <v>0</v>
      </c>
      <c r="I9" s="129"/>
      <c r="J9" s="129"/>
      <c r="K9" s="130"/>
      <c r="L9" s="128">
        <f>L8-M8</f>
        <v>0</v>
      </c>
      <c r="M9" s="129"/>
      <c r="N9" s="129"/>
      <c r="O9" s="130"/>
    </row>
    <row r="10" spans="1:15" ht="42" customHeight="1">
      <c r="A10" s="60"/>
      <c r="B10" s="193" t="s">
        <v>12</v>
      </c>
      <c r="C10" s="194"/>
      <c r="D10" s="77" t="s">
        <v>13</v>
      </c>
      <c r="E10" s="78" t="s">
        <v>14</v>
      </c>
      <c r="F10" s="78" t="s">
        <v>15</v>
      </c>
      <c r="G10" s="79" t="s">
        <v>16</v>
      </c>
      <c r="H10" s="77" t="s">
        <v>13</v>
      </c>
      <c r="I10" s="78" t="s">
        <v>14</v>
      </c>
      <c r="J10" s="78" t="s">
        <v>15</v>
      </c>
      <c r="K10" s="79" t="s">
        <v>16</v>
      </c>
      <c r="L10" s="77" t="s">
        <v>13</v>
      </c>
      <c r="M10" s="78" t="s">
        <v>14</v>
      </c>
      <c r="N10" s="78" t="s">
        <v>15</v>
      </c>
      <c r="O10" s="79" t="s">
        <v>16</v>
      </c>
    </row>
    <row r="11" spans="1:15" ht="42" customHeight="1" thickBot="1">
      <c r="A11" s="60"/>
      <c r="B11" s="169" t="s">
        <v>10</v>
      </c>
      <c r="C11" s="170"/>
      <c r="D11" s="83"/>
      <c r="E11" s="85"/>
      <c r="F11" s="85"/>
      <c r="G11" s="84">
        <f>(D11*3)+(F11)</f>
        <v>0</v>
      </c>
      <c r="H11" s="86"/>
      <c r="I11" s="85"/>
      <c r="J11" s="85"/>
      <c r="K11" s="84">
        <f>(H11*3)+J11</f>
        <v>0</v>
      </c>
      <c r="L11" s="86"/>
      <c r="M11" s="85"/>
      <c r="N11" s="85"/>
      <c r="O11" s="84">
        <f>(L11*3)+N11</f>
        <v>0</v>
      </c>
    </row>
    <row r="12" spans="1:15" ht="42" customHeight="1" thickBot="1">
      <c r="A12" s="60"/>
      <c r="B12" s="195" t="s">
        <v>17</v>
      </c>
      <c r="C12" s="196"/>
      <c r="D12" s="145" t="s">
        <v>21</v>
      </c>
      <c r="E12" s="146"/>
      <c r="F12" s="146"/>
      <c r="G12" s="147"/>
      <c r="H12" s="145" t="s">
        <v>22</v>
      </c>
      <c r="I12" s="146"/>
      <c r="J12" s="146"/>
      <c r="K12" s="147"/>
      <c r="L12" s="145" t="s">
        <v>23</v>
      </c>
      <c r="M12" s="146"/>
      <c r="N12" s="146"/>
      <c r="O12" s="147"/>
    </row>
    <row r="13" ht="42" customHeight="1">
      <c r="A13" s="60"/>
    </row>
  </sheetData>
  <sheetProtection/>
  <mergeCells count="21">
    <mergeCell ref="L12:O12"/>
    <mergeCell ref="D12:G12"/>
    <mergeCell ref="H12:K12"/>
    <mergeCell ref="B10:C10"/>
    <mergeCell ref="B11:C11"/>
    <mergeCell ref="B12:C12"/>
    <mergeCell ref="B8:C8"/>
    <mergeCell ref="B6:C6"/>
    <mergeCell ref="B7:C7"/>
    <mergeCell ref="L7:O7"/>
    <mergeCell ref="B5:C5"/>
    <mergeCell ref="D5:G5"/>
    <mergeCell ref="H6:K6"/>
    <mergeCell ref="B2:O2"/>
    <mergeCell ref="D3:G3"/>
    <mergeCell ref="H3:K3"/>
    <mergeCell ref="L3:O3"/>
    <mergeCell ref="B9:C9"/>
    <mergeCell ref="D9:G9"/>
    <mergeCell ref="H9:K9"/>
    <mergeCell ref="L9:O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26"/>
  <sheetViews>
    <sheetView tabSelected="1" workbookViewId="0" topLeftCell="A1">
      <selection activeCell="P31" sqref="P31"/>
    </sheetView>
  </sheetViews>
  <sheetFormatPr defaultColWidth="9.00390625" defaultRowHeight="13.5"/>
  <cols>
    <col min="1" max="1" width="9.00390625" style="60" customWidth="1"/>
    <col min="2" max="2" width="8.00390625" style="60" bestFit="1" customWidth="1"/>
    <col min="3" max="3" width="9.00390625" style="60" customWidth="1"/>
    <col min="4" max="4" width="7.625" style="60" bestFit="1" customWidth="1"/>
    <col min="5" max="6" width="4.25390625" style="60" bestFit="1" customWidth="1"/>
    <col min="7" max="7" width="4.375" style="60" bestFit="1" customWidth="1"/>
    <col min="8" max="8" width="4.50390625" style="60" bestFit="1" customWidth="1"/>
    <col min="9" max="10" width="4.25390625" style="60" bestFit="1" customWidth="1"/>
    <col min="11" max="11" width="4.375" style="60" bestFit="1" customWidth="1"/>
    <col min="12" max="12" width="4.50390625" style="60" bestFit="1" customWidth="1"/>
    <col min="13" max="14" width="4.25390625" style="60" bestFit="1" customWidth="1"/>
    <col min="15" max="15" width="4.375" style="60" bestFit="1" customWidth="1"/>
    <col min="16" max="16" width="4.50390625" style="60" bestFit="1" customWidth="1"/>
    <col min="17" max="18" width="4.25390625" style="60" bestFit="1" customWidth="1"/>
    <col min="19" max="19" width="4.375" style="60" bestFit="1" customWidth="1"/>
    <col min="20" max="20" width="4.50390625" style="60" bestFit="1" customWidth="1"/>
    <col min="21" max="22" width="4.25390625" style="60" bestFit="1" customWidth="1"/>
    <col min="23" max="23" width="4.375" style="60" bestFit="1" customWidth="1"/>
    <col min="24" max="24" width="4.50390625" style="60" bestFit="1" customWidth="1"/>
    <col min="25" max="26" width="4.25390625" style="60" bestFit="1" customWidth="1"/>
    <col min="27" max="27" width="4.375" style="60" bestFit="1" customWidth="1"/>
    <col min="28" max="28" width="4.50390625" style="60" bestFit="1" customWidth="1"/>
    <col min="29" max="16384" width="9.00390625" style="60" customWidth="1"/>
  </cols>
  <sheetData>
    <row r="1" ht="21" customHeight="1"/>
    <row r="2" spans="2:36" ht="36" customHeight="1" thickBot="1">
      <c r="B2" s="165" t="s">
        <v>26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72"/>
      <c r="Z2" s="72"/>
      <c r="AA2" s="72"/>
      <c r="AB2" s="72"/>
      <c r="AC2" s="53"/>
      <c r="AD2" s="53"/>
      <c r="AE2" s="53"/>
      <c r="AF2" s="53"/>
      <c r="AG2" s="53"/>
      <c r="AH2" s="53"/>
      <c r="AI2" s="53"/>
      <c r="AJ2" s="53"/>
    </row>
    <row r="3" spans="2:32" ht="21" customHeight="1">
      <c r="B3" s="1"/>
      <c r="C3" s="2"/>
      <c r="D3" s="3" t="s">
        <v>0</v>
      </c>
      <c r="E3" s="117" t="s">
        <v>66</v>
      </c>
      <c r="F3" s="118"/>
      <c r="G3" s="118"/>
      <c r="H3" s="119"/>
      <c r="I3" s="117" t="s">
        <v>67</v>
      </c>
      <c r="J3" s="118"/>
      <c r="K3" s="118"/>
      <c r="L3" s="119"/>
      <c r="M3" s="117" t="s">
        <v>68</v>
      </c>
      <c r="N3" s="118"/>
      <c r="O3" s="118"/>
      <c r="P3" s="119"/>
      <c r="Q3" s="117" t="s">
        <v>69</v>
      </c>
      <c r="R3" s="118"/>
      <c r="S3" s="118"/>
      <c r="T3" s="119"/>
      <c r="U3" s="117" t="s">
        <v>70</v>
      </c>
      <c r="V3" s="118"/>
      <c r="W3" s="118"/>
      <c r="X3" s="118"/>
      <c r="Y3" s="8"/>
      <c r="Z3" s="4"/>
      <c r="AA3" s="4"/>
      <c r="AB3" s="4"/>
      <c r="AC3" s="4"/>
      <c r="AD3" s="4"/>
      <c r="AE3" s="4"/>
      <c r="AF3" s="4"/>
    </row>
    <row r="4" spans="2:32" ht="21" customHeight="1">
      <c r="B4" s="5"/>
      <c r="C4" s="6"/>
      <c r="D4" s="7"/>
      <c r="E4" s="120"/>
      <c r="F4" s="121"/>
      <c r="G4" s="121"/>
      <c r="H4" s="122"/>
      <c r="I4" s="120"/>
      <c r="J4" s="121"/>
      <c r="K4" s="121"/>
      <c r="L4" s="122"/>
      <c r="M4" s="120"/>
      <c r="N4" s="121"/>
      <c r="O4" s="121"/>
      <c r="P4" s="122"/>
      <c r="Q4" s="120"/>
      <c r="R4" s="121"/>
      <c r="S4" s="121"/>
      <c r="T4" s="122"/>
      <c r="U4" s="120"/>
      <c r="V4" s="121"/>
      <c r="W4" s="121"/>
      <c r="X4" s="122"/>
      <c r="Y4" s="4"/>
      <c r="Z4" s="4"/>
      <c r="AA4" s="4"/>
      <c r="AB4" s="4"/>
      <c r="AC4" s="4"/>
      <c r="AD4" s="4"/>
      <c r="AE4" s="4"/>
      <c r="AF4" s="4"/>
    </row>
    <row r="5" spans="2:32" ht="21" customHeight="1" thickBot="1">
      <c r="B5" s="9" t="s">
        <v>1</v>
      </c>
      <c r="C5" s="10"/>
      <c r="D5" s="11"/>
      <c r="E5" s="12" t="s">
        <v>2</v>
      </c>
      <c r="F5" s="13" t="s">
        <v>3</v>
      </c>
      <c r="G5" s="14" t="s">
        <v>4</v>
      </c>
      <c r="H5" s="15" t="s">
        <v>5</v>
      </c>
      <c r="I5" s="12" t="s">
        <v>2</v>
      </c>
      <c r="J5" s="13" t="s">
        <v>3</v>
      </c>
      <c r="K5" s="14" t="s">
        <v>4</v>
      </c>
      <c r="L5" s="15" t="s">
        <v>5</v>
      </c>
      <c r="M5" s="12" t="s">
        <v>2</v>
      </c>
      <c r="N5" s="13" t="s">
        <v>3</v>
      </c>
      <c r="O5" s="14" t="s">
        <v>4</v>
      </c>
      <c r="P5" s="15" t="s">
        <v>5</v>
      </c>
      <c r="Q5" s="12" t="s">
        <v>2</v>
      </c>
      <c r="R5" s="13" t="s">
        <v>3</v>
      </c>
      <c r="S5" s="14" t="s">
        <v>4</v>
      </c>
      <c r="T5" s="15" t="s">
        <v>5</v>
      </c>
      <c r="U5" s="12" t="s">
        <v>2</v>
      </c>
      <c r="V5" s="13" t="s">
        <v>3</v>
      </c>
      <c r="W5" s="14" t="s">
        <v>4</v>
      </c>
      <c r="X5" s="15" t="s">
        <v>5</v>
      </c>
      <c r="Y5" s="16"/>
      <c r="Z5" s="16"/>
      <c r="AA5" s="17"/>
      <c r="AB5" s="16"/>
      <c r="AC5" s="16"/>
      <c r="AD5" s="16"/>
      <c r="AE5" s="17"/>
      <c r="AF5" s="16"/>
    </row>
    <row r="6" spans="2:32" ht="21" customHeight="1">
      <c r="B6" s="151" t="s">
        <v>66</v>
      </c>
      <c r="C6" s="152"/>
      <c r="D6" s="18" t="s">
        <v>6</v>
      </c>
      <c r="E6" s="154"/>
      <c r="F6" s="155"/>
      <c r="G6" s="155"/>
      <c r="H6" s="156"/>
      <c r="I6" s="19"/>
      <c r="J6" s="20"/>
      <c r="K6" s="20"/>
      <c r="L6" s="21"/>
      <c r="M6" s="19">
        <v>1</v>
      </c>
      <c r="N6" s="20">
        <v>4</v>
      </c>
      <c r="O6" s="20">
        <v>2</v>
      </c>
      <c r="P6" s="21" t="s">
        <v>82</v>
      </c>
      <c r="Q6" s="19"/>
      <c r="R6" s="20"/>
      <c r="S6" s="20"/>
      <c r="T6" s="21"/>
      <c r="U6" s="19">
        <v>0</v>
      </c>
      <c r="V6" s="20">
        <v>6</v>
      </c>
      <c r="W6" s="20">
        <v>6</v>
      </c>
      <c r="X6" s="21" t="s">
        <v>83</v>
      </c>
      <c r="Y6" s="22"/>
      <c r="Z6" s="22"/>
      <c r="AA6" s="22"/>
      <c r="AB6" s="22"/>
      <c r="AC6" s="22"/>
      <c r="AD6" s="22"/>
      <c r="AE6" s="22"/>
      <c r="AF6" s="22"/>
    </row>
    <row r="7" spans="2:32" ht="21" customHeight="1">
      <c r="B7" s="142"/>
      <c r="C7" s="153"/>
      <c r="D7" s="23" t="s">
        <v>7</v>
      </c>
      <c r="E7" s="157"/>
      <c r="F7" s="158"/>
      <c r="G7" s="158"/>
      <c r="H7" s="159"/>
      <c r="I7" s="19"/>
      <c r="J7" s="20"/>
      <c r="K7" s="20"/>
      <c r="L7" s="21"/>
      <c r="M7" s="19"/>
      <c r="N7" s="20"/>
      <c r="O7" s="20"/>
      <c r="P7" s="21"/>
      <c r="Q7" s="19"/>
      <c r="R7" s="20"/>
      <c r="S7" s="20"/>
      <c r="T7" s="21"/>
      <c r="U7" s="19"/>
      <c r="V7" s="20"/>
      <c r="W7" s="20"/>
      <c r="X7" s="21"/>
      <c r="Y7" s="22"/>
      <c r="Z7" s="22"/>
      <c r="AA7" s="22"/>
      <c r="AB7" s="22"/>
      <c r="AC7" s="22"/>
      <c r="AD7" s="22"/>
      <c r="AE7" s="22"/>
      <c r="AF7" s="22"/>
    </row>
    <row r="8" spans="2:32" ht="21" customHeight="1">
      <c r="B8" s="123" t="s">
        <v>67</v>
      </c>
      <c r="C8" s="164"/>
      <c r="D8" s="25" t="s">
        <v>6</v>
      </c>
      <c r="E8" s="26"/>
      <c r="F8" s="27"/>
      <c r="G8" s="27"/>
      <c r="H8" s="28"/>
      <c r="I8" s="166"/>
      <c r="J8" s="167"/>
      <c r="K8" s="167"/>
      <c r="L8" s="168"/>
      <c r="M8" s="26"/>
      <c r="N8" s="27"/>
      <c r="O8" s="27"/>
      <c r="P8" s="28"/>
      <c r="Q8" s="26"/>
      <c r="R8" s="27"/>
      <c r="S8" s="27"/>
      <c r="T8" s="28"/>
      <c r="U8" s="26"/>
      <c r="V8" s="27"/>
      <c r="W8" s="27"/>
      <c r="X8" s="28"/>
      <c r="Y8" s="22"/>
      <c r="Z8" s="22"/>
      <c r="AA8" s="22"/>
      <c r="AB8" s="22"/>
      <c r="AC8" s="22"/>
      <c r="AD8" s="22"/>
      <c r="AE8" s="22"/>
      <c r="AF8" s="22"/>
    </row>
    <row r="9" spans="2:32" ht="21" customHeight="1">
      <c r="B9" s="142"/>
      <c r="C9" s="153"/>
      <c r="D9" s="23" t="s">
        <v>7</v>
      </c>
      <c r="E9" s="26"/>
      <c r="F9" s="27"/>
      <c r="G9" s="27"/>
      <c r="H9" s="28"/>
      <c r="I9" s="157"/>
      <c r="J9" s="158"/>
      <c r="K9" s="158"/>
      <c r="L9" s="159"/>
      <c r="M9" s="26"/>
      <c r="N9" s="27"/>
      <c r="O9" s="27"/>
      <c r="P9" s="28"/>
      <c r="Q9" s="26"/>
      <c r="R9" s="27"/>
      <c r="S9" s="27"/>
      <c r="T9" s="28"/>
      <c r="U9" s="26"/>
      <c r="V9" s="27"/>
      <c r="W9" s="27"/>
      <c r="X9" s="28"/>
      <c r="Y9" s="22"/>
      <c r="Z9" s="22"/>
      <c r="AA9" s="22"/>
      <c r="AB9" s="22"/>
      <c r="AC9" s="22"/>
      <c r="AD9" s="22"/>
      <c r="AE9" s="22"/>
      <c r="AF9" s="22"/>
    </row>
    <row r="10" spans="2:32" ht="21" customHeight="1">
      <c r="B10" s="160" t="s">
        <v>68</v>
      </c>
      <c r="C10" s="161"/>
      <c r="D10" s="25" t="s">
        <v>6</v>
      </c>
      <c r="E10" s="26">
        <v>4</v>
      </c>
      <c r="F10" s="27">
        <v>1</v>
      </c>
      <c r="G10" s="27">
        <v>4</v>
      </c>
      <c r="H10" s="28" t="s">
        <v>80</v>
      </c>
      <c r="I10" s="26"/>
      <c r="J10" s="27"/>
      <c r="K10" s="27"/>
      <c r="L10" s="28"/>
      <c r="M10" s="166"/>
      <c r="N10" s="167"/>
      <c r="O10" s="167"/>
      <c r="P10" s="168"/>
      <c r="Q10" s="26"/>
      <c r="R10" s="27"/>
      <c r="S10" s="27"/>
      <c r="T10" s="28"/>
      <c r="U10" s="26"/>
      <c r="V10" s="27"/>
      <c r="W10" s="27"/>
      <c r="X10" s="28"/>
      <c r="Y10" s="22"/>
      <c r="Z10" s="22"/>
      <c r="AA10" s="22"/>
      <c r="AB10" s="22"/>
      <c r="AC10" s="22"/>
      <c r="AD10" s="22"/>
      <c r="AE10" s="22"/>
      <c r="AF10" s="22"/>
    </row>
    <row r="11" spans="2:32" ht="21" customHeight="1">
      <c r="B11" s="142"/>
      <c r="C11" s="153"/>
      <c r="D11" s="23" t="s">
        <v>7</v>
      </c>
      <c r="E11" s="29"/>
      <c r="F11" s="30"/>
      <c r="G11" s="30"/>
      <c r="H11" s="31"/>
      <c r="I11" s="29"/>
      <c r="J11" s="30"/>
      <c r="K11" s="30"/>
      <c r="L11" s="31"/>
      <c r="M11" s="157"/>
      <c r="N11" s="158"/>
      <c r="O11" s="158"/>
      <c r="P11" s="159"/>
      <c r="Q11" s="29"/>
      <c r="R11" s="30"/>
      <c r="S11" s="30"/>
      <c r="T11" s="31"/>
      <c r="U11" s="29"/>
      <c r="V11" s="30"/>
      <c r="W11" s="30"/>
      <c r="X11" s="31"/>
      <c r="Y11" s="22"/>
      <c r="Z11" s="22"/>
      <c r="AA11" s="22"/>
      <c r="AB11" s="22"/>
      <c r="AC11" s="22"/>
      <c r="AD11" s="22"/>
      <c r="AE11" s="22"/>
      <c r="AF11" s="22"/>
    </row>
    <row r="12" spans="2:32" ht="21" customHeight="1">
      <c r="B12" s="160" t="s">
        <v>69</v>
      </c>
      <c r="C12" s="161"/>
      <c r="D12" s="25" t="s">
        <v>6</v>
      </c>
      <c r="E12" s="29"/>
      <c r="F12" s="30"/>
      <c r="G12" s="30"/>
      <c r="H12" s="31"/>
      <c r="I12" s="29"/>
      <c r="J12" s="30"/>
      <c r="K12" s="30"/>
      <c r="L12" s="31"/>
      <c r="M12" s="40"/>
      <c r="N12" s="27"/>
      <c r="O12" s="27"/>
      <c r="P12" s="56"/>
      <c r="Q12" s="166"/>
      <c r="R12" s="167"/>
      <c r="S12" s="167"/>
      <c r="T12" s="168"/>
      <c r="U12" s="59"/>
      <c r="V12" s="30"/>
      <c r="W12" s="30"/>
      <c r="X12" s="55"/>
      <c r="Y12" s="22"/>
      <c r="Z12" s="22"/>
      <c r="AA12" s="22"/>
      <c r="AB12" s="22"/>
      <c r="AC12" s="22"/>
      <c r="AD12" s="22"/>
      <c r="AE12" s="22"/>
      <c r="AF12" s="22"/>
    </row>
    <row r="13" spans="2:32" ht="21" customHeight="1">
      <c r="B13" s="142"/>
      <c r="C13" s="153"/>
      <c r="D13" s="23" t="s">
        <v>7</v>
      </c>
      <c r="E13" s="29"/>
      <c r="F13" s="30"/>
      <c r="G13" s="30"/>
      <c r="H13" s="31"/>
      <c r="I13" s="29"/>
      <c r="J13" s="30"/>
      <c r="K13" s="30"/>
      <c r="L13" s="31"/>
      <c r="M13" s="40"/>
      <c r="N13" s="27"/>
      <c r="O13" s="27"/>
      <c r="P13" s="56"/>
      <c r="Q13" s="157"/>
      <c r="R13" s="158"/>
      <c r="S13" s="158"/>
      <c r="T13" s="159"/>
      <c r="U13" s="40"/>
      <c r="V13" s="27"/>
      <c r="W13" s="27"/>
      <c r="X13" s="55"/>
      <c r="Y13" s="22"/>
      <c r="Z13" s="22"/>
      <c r="AA13" s="22"/>
      <c r="AB13" s="22"/>
      <c r="AC13" s="22"/>
      <c r="AD13" s="22"/>
      <c r="AE13" s="22"/>
      <c r="AF13" s="22"/>
    </row>
    <row r="14" spans="2:32" ht="21" customHeight="1">
      <c r="B14" s="123" t="s">
        <v>70</v>
      </c>
      <c r="C14" s="164"/>
      <c r="D14" s="25" t="s">
        <v>6</v>
      </c>
      <c r="E14" s="29"/>
      <c r="F14" s="30"/>
      <c r="G14" s="30"/>
      <c r="H14" s="31"/>
      <c r="I14" s="29">
        <v>6</v>
      </c>
      <c r="J14" s="30">
        <v>0</v>
      </c>
      <c r="K14" s="30">
        <v>4</v>
      </c>
      <c r="L14" s="31" t="s">
        <v>80</v>
      </c>
      <c r="M14" s="58"/>
      <c r="N14" s="20"/>
      <c r="O14" s="20"/>
      <c r="P14" s="57"/>
      <c r="Q14" s="59"/>
      <c r="R14" s="30"/>
      <c r="S14" s="30"/>
      <c r="T14" s="55"/>
      <c r="U14" s="166"/>
      <c r="V14" s="167"/>
      <c r="W14" s="167"/>
      <c r="X14" s="168"/>
      <c r="Y14" s="22"/>
      <c r="Z14" s="22"/>
      <c r="AA14" s="22"/>
      <c r="AB14" s="22"/>
      <c r="AC14" s="22"/>
      <c r="AD14" s="22"/>
      <c r="AE14" s="22"/>
      <c r="AF14" s="22"/>
    </row>
    <row r="15" spans="2:32" ht="21" customHeight="1" thickBot="1">
      <c r="B15" s="142"/>
      <c r="C15" s="153"/>
      <c r="D15" s="23" t="s">
        <v>7</v>
      </c>
      <c r="E15" s="29"/>
      <c r="F15" s="30"/>
      <c r="G15" s="30"/>
      <c r="H15" s="31"/>
      <c r="I15" s="32"/>
      <c r="J15" s="33"/>
      <c r="K15" s="33"/>
      <c r="L15" s="34"/>
      <c r="M15" s="32"/>
      <c r="N15" s="33"/>
      <c r="O15" s="33"/>
      <c r="P15" s="73"/>
      <c r="Q15" s="32"/>
      <c r="R15" s="33"/>
      <c r="S15" s="33"/>
      <c r="T15" s="73"/>
      <c r="U15" s="110"/>
      <c r="V15" s="111"/>
      <c r="W15" s="111"/>
      <c r="X15" s="112"/>
      <c r="Y15" s="22"/>
      <c r="Z15" s="22"/>
      <c r="AA15" s="22"/>
      <c r="AB15" s="22"/>
      <c r="AC15" s="22"/>
      <c r="AD15" s="22"/>
      <c r="AE15" s="22"/>
      <c r="AF15" s="22"/>
    </row>
    <row r="16" spans="2:32" ht="21" customHeight="1">
      <c r="B16" s="126" t="s">
        <v>8</v>
      </c>
      <c r="C16" s="127"/>
      <c r="D16" s="113"/>
      <c r="E16" s="36">
        <f aca="true" t="shared" si="0" ref="E16:G17">E8+E10+E12+E14</f>
        <v>4</v>
      </c>
      <c r="F16" s="36">
        <f t="shared" si="0"/>
        <v>1</v>
      </c>
      <c r="G16" s="36">
        <f t="shared" si="0"/>
        <v>4</v>
      </c>
      <c r="H16" s="37"/>
      <c r="I16" s="38">
        <f aca="true" t="shared" si="1" ref="I16:K17">I6+I10+I12+I14</f>
        <v>6</v>
      </c>
      <c r="J16" s="38">
        <f t="shared" si="1"/>
        <v>0</v>
      </c>
      <c r="K16" s="38">
        <f t="shared" si="1"/>
        <v>4</v>
      </c>
      <c r="L16" s="39"/>
      <c r="M16" s="38">
        <f aca="true" t="shared" si="2" ref="M16:O17">M6+M8+M12+M14</f>
        <v>1</v>
      </c>
      <c r="N16" s="38">
        <f t="shared" si="2"/>
        <v>4</v>
      </c>
      <c r="O16" s="38">
        <f t="shared" si="2"/>
        <v>2</v>
      </c>
      <c r="P16" s="39"/>
      <c r="Q16" s="69">
        <f aca="true" t="shared" si="3" ref="Q16:S17">Q6+Q8+Q10+Q14</f>
        <v>0</v>
      </c>
      <c r="R16" s="70">
        <f t="shared" si="3"/>
        <v>0</v>
      </c>
      <c r="S16" s="38">
        <f t="shared" si="3"/>
        <v>0</v>
      </c>
      <c r="T16" s="21"/>
      <c r="U16" s="69">
        <f aca="true" t="shared" si="4" ref="U16:W17">U6+U8+U10+U12</f>
        <v>0</v>
      </c>
      <c r="V16" s="70">
        <f t="shared" si="4"/>
        <v>6</v>
      </c>
      <c r="W16" s="38">
        <f t="shared" si="4"/>
        <v>6</v>
      </c>
      <c r="X16" s="21"/>
      <c r="Y16" s="22"/>
      <c r="Z16" s="22"/>
      <c r="AA16" s="22"/>
      <c r="AB16" s="22"/>
      <c r="AC16" s="22"/>
      <c r="AD16" s="22"/>
      <c r="AE16" s="22"/>
      <c r="AF16" s="22"/>
    </row>
    <row r="17" spans="2:32" ht="21" customHeight="1">
      <c r="B17" s="123" t="s">
        <v>9</v>
      </c>
      <c r="C17" s="124"/>
      <c r="D17" s="125"/>
      <c r="E17" s="26">
        <f t="shared" si="0"/>
        <v>0</v>
      </c>
      <c r="F17" s="26">
        <f t="shared" si="0"/>
        <v>0</v>
      </c>
      <c r="G17" s="26">
        <f t="shared" si="0"/>
        <v>0</v>
      </c>
      <c r="H17" s="28"/>
      <c r="I17" s="26">
        <f t="shared" si="1"/>
        <v>0</v>
      </c>
      <c r="J17" s="26">
        <f t="shared" si="1"/>
        <v>0</v>
      </c>
      <c r="K17" s="26">
        <f t="shared" si="1"/>
        <v>0</v>
      </c>
      <c r="L17" s="28"/>
      <c r="M17" s="26">
        <f t="shared" si="2"/>
        <v>0</v>
      </c>
      <c r="N17" s="26">
        <f t="shared" si="2"/>
        <v>0</v>
      </c>
      <c r="O17" s="26">
        <f t="shared" si="2"/>
        <v>0</v>
      </c>
      <c r="P17" s="28"/>
      <c r="Q17" s="40">
        <f t="shared" si="3"/>
        <v>0</v>
      </c>
      <c r="R17" s="27">
        <f t="shared" si="3"/>
        <v>0</v>
      </c>
      <c r="S17" s="26">
        <f t="shared" si="3"/>
        <v>0</v>
      </c>
      <c r="T17" s="28"/>
      <c r="U17" s="40">
        <f t="shared" si="4"/>
        <v>0</v>
      </c>
      <c r="V17" s="27">
        <f t="shared" si="4"/>
        <v>0</v>
      </c>
      <c r="W17" s="26">
        <f t="shared" si="4"/>
        <v>0</v>
      </c>
      <c r="X17" s="28"/>
      <c r="Y17" s="22"/>
      <c r="Z17" s="22"/>
      <c r="AA17" s="22"/>
      <c r="AB17" s="22"/>
      <c r="AC17" s="22"/>
      <c r="AD17" s="22"/>
      <c r="AE17" s="22"/>
      <c r="AF17" s="22"/>
    </row>
    <row r="18" spans="2:32" ht="21" customHeight="1">
      <c r="B18" s="136" t="s">
        <v>10</v>
      </c>
      <c r="C18" s="137"/>
      <c r="D18" s="138"/>
      <c r="E18" s="19">
        <f>SUM(E16:E17)</f>
        <v>4</v>
      </c>
      <c r="F18" s="19">
        <f>SUM(F16:F17)</f>
        <v>1</v>
      </c>
      <c r="G18" s="19">
        <f>SUM(G16:G17)</f>
        <v>4</v>
      </c>
      <c r="H18" s="21"/>
      <c r="I18" s="19">
        <f>SUM(I16:I17)</f>
        <v>6</v>
      </c>
      <c r="J18" s="19">
        <f>SUM(J16:J17)</f>
        <v>0</v>
      </c>
      <c r="K18" s="19">
        <f>SUM(K16:K17)</f>
        <v>4</v>
      </c>
      <c r="L18" s="21"/>
      <c r="M18" s="19">
        <f>SUM(M16:M17)</f>
        <v>1</v>
      </c>
      <c r="N18" s="19">
        <f>SUM(N16:N17)</f>
        <v>4</v>
      </c>
      <c r="O18" s="19">
        <f>SUM(O16:O17)</f>
        <v>2</v>
      </c>
      <c r="P18" s="21"/>
      <c r="Q18" s="19">
        <f>SUM(Q16:Q17)</f>
        <v>0</v>
      </c>
      <c r="R18" s="19">
        <f>SUM(R16:R17)</f>
        <v>0</v>
      </c>
      <c r="S18" s="19">
        <f>SUM(S16:S17)</f>
        <v>0</v>
      </c>
      <c r="T18" s="21"/>
      <c r="U18" s="19">
        <f>SUM(U16:U17)</f>
        <v>0</v>
      </c>
      <c r="V18" s="19">
        <f>SUM(V16:V17)</f>
        <v>6</v>
      </c>
      <c r="W18" s="19">
        <f>SUM(W16:W17)</f>
        <v>6</v>
      </c>
      <c r="X18" s="21"/>
      <c r="Y18" s="132"/>
      <c r="Z18" s="132"/>
      <c r="AA18" s="132"/>
      <c r="AB18" s="132"/>
      <c r="AC18" s="22"/>
      <c r="AD18" s="22"/>
      <c r="AE18" s="22"/>
      <c r="AF18" s="22"/>
    </row>
    <row r="19" spans="2:32" ht="21" customHeight="1" thickBot="1">
      <c r="B19" s="133" t="s">
        <v>11</v>
      </c>
      <c r="C19" s="134"/>
      <c r="D19" s="135"/>
      <c r="E19" s="139">
        <f>E18-F18</f>
        <v>3</v>
      </c>
      <c r="F19" s="140"/>
      <c r="G19" s="140"/>
      <c r="H19" s="141"/>
      <c r="I19" s="128">
        <f>I18-J18</f>
        <v>6</v>
      </c>
      <c r="J19" s="129"/>
      <c r="K19" s="129"/>
      <c r="L19" s="130"/>
      <c r="M19" s="128">
        <f>M18-N18</f>
        <v>-3</v>
      </c>
      <c r="N19" s="129"/>
      <c r="O19" s="129"/>
      <c r="P19" s="130"/>
      <c r="Q19" s="128">
        <f>Q18-R18</f>
        <v>0</v>
      </c>
      <c r="R19" s="129"/>
      <c r="S19" s="129"/>
      <c r="T19" s="130"/>
      <c r="U19" s="128">
        <f>U18-V18</f>
        <v>-6</v>
      </c>
      <c r="V19" s="129"/>
      <c r="W19" s="129"/>
      <c r="X19" s="130"/>
      <c r="Y19" s="22"/>
      <c r="Z19" s="22"/>
      <c r="AA19" s="22"/>
      <c r="AB19" s="22"/>
      <c r="AC19" s="22"/>
      <c r="AD19" s="22"/>
      <c r="AE19" s="22"/>
      <c r="AF19" s="22"/>
    </row>
    <row r="20" spans="2:32" ht="21" customHeight="1">
      <c r="B20" s="126" t="s">
        <v>12</v>
      </c>
      <c r="C20" s="127"/>
      <c r="D20" s="113"/>
      <c r="E20" s="41" t="s">
        <v>13</v>
      </c>
      <c r="F20" s="42" t="s">
        <v>14</v>
      </c>
      <c r="G20" s="42" t="s">
        <v>15</v>
      </c>
      <c r="H20" s="43" t="s">
        <v>16</v>
      </c>
      <c r="I20" s="41" t="s">
        <v>13</v>
      </c>
      <c r="J20" s="42" t="s">
        <v>14</v>
      </c>
      <c r="K20" s="42" t="s">
        <v>15</v>
      </c>
      <c r="L20" s="43" t="s">
        <v>16</v>
      </c>
      <c r="M20" s="41" t="s">
        <v>13</v>
      </c>
      <c r="N20" s="42" t="s">
        <v>14</v>
      </c>
      <c r="O20" s="42" t="s">
        <v>15</v>
      </c>
      <c r="P20" s="43" t="s">
        <v>16</v>
      </c>
      <c r="Q20" s="41" t="s">
        <v>13</v>
      </c>
      <c r="R20" s="42" t="s">
        <v>14</v>
      </c>
      <c r="S20" s="42" t="s">
        <v>15</v>
      </c>
      <c r="T20" s="43" t="s">
        <v>16</v>
      </c>
      <c r="U20" s="41" t="s">
        <v>13</v>
      </c>
      <c r="V20" s="42" t="s">
        <v>14</v>
      </c>
      <c r="W20" s="42" t="s">
        <v>15</v>
      </c>
      <c r="X20" s="43" t="s">
        <v>16</v>
      </c>
      <c r="Y20" s="22"/>
      <c r="Z20" s="22"/>
      <c r="AA20" s="22"/>
      <c r="AB20" s="22"/>
      <c r="AC20" s="22"/>
      <c r="AD20" s="22"/>
      <c r="AE20" s="22"/>
      <c r="AF20" s="22"/>
    </row>
    <row r="21" spans="2:32" ht="21" customHeight="1">
      <c r="B21" s="136" t="s">
        <v>8</v>
      </c>
      <c r="C21" s="137"/>
      <c r="D21" s="138"/>
      <c r="E21" s="44"/>
      <c r="F21" s="45"/>
      <c r="G21" s="45"/>
      <c r="H21" s="31">
        <f>(E21*3)+G21</f>
        <v>0</v>
      </c>
      <c r="I21" s="46"/>
      <c r="J21" s="47"/>
      <c r="K21" s="47"/>
      <c r="L21" s="31">
        <f>(I21*3)+K21</f>
        <v>0</v>
      </c>
      <c r="M21" s="46"/>
      <c r="N21" s="47"/>
      <c r="O21" s="47"/>
      <c r="P21" s="28">
        <f>(M21*3)+O21</f>
        <v>0</v>
      </c>
      <c r="Q21" s="46"/>
      <c r="R21" s="47"/>
      <c r="S21" s="47"/>
      <c r="T21" s="31">
        <f>(Q21*3)+S21</f>
        <v>0</v>
      </c>
      <c r="U21" s="46"/>
      <c r="V21" s="47"/>
      <c r="W21" s="47"/>
      <c r="X21" s="31">
        <f>(U21*3)+W21</f>
        <v>0</v>
      </c>
      <c r="Y21" s="22"/>
      <c r="Z21" s="22"/>
      <c r="AA21" s="22"/>
      <c r="AB21" s="22"/>
      <c r="AC21" s="132"/>
      <c r="AD21" s="132"/>
      <c r="AE21" s="132"/>
      <c r="AF21" s="132"/>
    </row>
    <row r="22" spans="2:32" ht="21" customHeight="1">
      <c r="B22" s="142" t="s">
        <v>9</v>
      </c>
      <c r="C22" s="143"/>
      <c r="D22" s="144"/>
      <c r="E22" s="48"/>
      <c r="F22" s="49"/>
      <c r="G22" s="49"/>
      <c r="H22" s="31">
        <f>(E22*3)+G22</f>
        <v>0</v>
      </c>
      <c r="I22" s="24"/>
      <c r="J22" s="50"/>
      <c r="K22" s="50"/>
      <c r="L22" s="31">
        <f>(I22*3)+K22</f>
        <v>0</v>
      </c>
      <c r="M22" s="24"/>
      <c r="N22" s="50"/>
      <c r="O22" s="50"/>
      <c r="P22" s="28">
        <f>(M22*3)+O22</f>
        <v>0</v>
      </c>
      <c r="Q22" s="24"/>
      <c r="R22" s="50"/>
      <c r="S22" s="50"/>
      <c r="T22" s="31">
        <f>(Q22*3)+S22</f>
        <v>0</v>
      </c>
      <c r="U22" s="24"/>
      <c r="V22" s="50"/>
      <c r="W22" s="50"/>
      <c r="X22" s="31">
        <f>(U22*3)+W22</f>
        <v>0</v>
      </c>
      <c r="Y22" s="22"/>
      <c r="Z22" s="22"/>
      <c r="AA22" s="22"/>
      <c r="AB22" s="22"/>
      <c r="AC22" s="22"/>
      <c r="AD22" s="22"/>
      <c r="AE22" s="22"/>
      <c r="AF22" s="22"/>
    </row>
    <row r="23" spans="2:32" ht="21" customHeight="1" thickBot="1">
      <c r="B23" s="133" t="s">
        <v>10</v>
      </c>
      <c r="C23" s="134"/>
      <c r="D23" s="135"/>
      <c r="E23" s="51">
        <f aca="true" t="shared" si="5" ref="E23:X23">SUM(E21:E22)</f>
        <v>0</v>
      </c>
      <c r="F23" s="51">
        <f t="shared" si="5"/>
        <v>0</v>
      </c>
      <c r="G23" s="51">
        <f t="shared" si="5"/>
        <v>0</v>
      </c>
      <c r="H23" s="66">
        <f t="shared" si="5"/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67">
        <f t="shared" si="5"/>
        <v>0</v>
      </c>
      <c r="M23" s="32">
        <f t="shared" si="5"/>
        <v>0</v>
      </c>
      <c r="N23" s="35">
        <f t="shared" si="5"/>
        <v>0</v>
      </c>
      <c r="O23" s="35">
        <f t="shared" si="5"/>
        <v>0</v>
      </c>
      <c r="P23" s="67">
        <f t="shared" si="5"/>
        <v>0</v>
      </c>
      <c r="Q23" s="32">
        <f t="shared" si="5"/>
        <v>0</v>
      </c>
      <c r="R23" s="35">
        <f t="shared" si="5"/>
        <v>0</v>
      </c>
      <c r="S23" s="35">
        <f t="shared" si="5"/>
        <v>0</v>
      </c>
      <c r="T23" s="34">
        <f t="shared" si="5"/>
        <v>0</v>
      </c>
      <c r="U23" s="35">
        <f t="shared" si="5"/>
        <v>0</v>
      </c>
      <c r="V23" s="35">
        <f t="shared" si="5"/>
        <v>0</v>
      </c>
      <c r="W23" s="35">
        <f t="shared" si="5"/>
        <v>0</v>
      </c>
      <c r="X23" s="34">
        <f t="shared" si="5"/>
        <v>0</v>
      </c>
      <c r="Y23" s="131"/>
      <c r="Z23" s="131"/>
      <c r="AA23" s="131"/>
      <c r="AB23" s="131"/>
      <c r="AC23" s="131"/>
      <c r="AD23" s="131"/>
      <c r="AE23" s="131"/>
      <c r="AF23" s="131"/>
    </row>
    <row r="24" spans="2:32" ht="21" customHeight="1" thickBot="1">
      <c r="B24" s="148" t="s">
        <v>17</v>
      </c>
      <c r="C24" s="149"/>
      <c r="D24" s="150"/>
      <c r="E24" s="145" t="s">
        <v>85</v>
      </c>
      <c r="F24" s="146"/>
      <c r="G24" s="146"/>
      <c r="H24" s="147"/>
      <c r="I24" s="145" t="s">
        <v>84</v>
      </c>
      <c r="J24" s="146"/>
      <c r="K24" s="146"/>
      <c r="L24" s="147"/>
      <c r="M24" s="145" t="s">
        <v>87</v>
      </c>
      <c r="N24" s="146"/>
      <c r="O24" s="146"/>
      <c r="P24" s="147"/>
      <c r="Q24" s="145" t="s">
        <v>86</v>
      </c>
      <c r="R24" s="146"/>
      <c r="S24" s="146"/>
      <c r="T24" s="147"/>
      <c r="U24" s="145" t="s">
        <v>25</v>
      </c>
      <c r="V24" s="146"/>
      <c r="W24" s="146"/>
      <c r="X24" s="147"/>
      <c r="Y24" s="52"/>
      <c r="Z24" s="52"/>
      <c r="AA24" s="52"/>
      <c r="AB24" s="52"/>
      <c r="AC24" s="52"/>
      <c r="AD24" s="52"/>
      <c r="AE24" s="52"/>
      <c r="AF24" s="52"/>
    </row>
    <row r="25" spans="12:32" ht="21" customHeight="1">
      <c r="L25" s="65"/>
      <c r="X25" s="65"/>
      <c r="Y25" s="22"/>
      <c r="Z25" s="22"/>
      <c r="AA25" s="22"/>
      <c r="AB25" s="22"/>
      <c r="AC25" s="22"/>
      <c r="AD25" s="22"/>
      <c r="AE25" s="22"/>
      <c r="AF25" s="22"/>
    </row>
    <row r="26" spans="12:32" ht="21" customHeight="1">
      <c r="L26" s="22"/>
      <c r="X26" s="22"/>
      <c r="Y26" s="53"/>
      <c r="Z26" s="53"/>
      <c r="AA26" s="53"/>
      <c r="AB26" s="53"/>
      <c r="AC26" s="53"/>
      <c r="AD26" s="53"/>
      <c r="AE26" s="53"/>
      <c r="AF26" s="53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39">
    <mergeCell ref="AC23:AF23"/>
    <mergeCell ref="M19:P19"/>
    <mergeCell ref="Q19:T19"/>
    <mergeCell ref="E3:H4"/>
    <mergeCell ref="I3:L4"/>
    <mergeCell ref="Y18:AB18"/>
    <mergeCell ref="AC21:AF21"/>
    <mergeCell ref="Y23:AB23"/>
    <mergeCell ref="U19:X19"/>
    <mergeCell ref="B21:D21"/>
    <mergeCell ref="E19:H19"/>
    <mergeCell ref="I19:L19"/>
    <mergeCell ref="B22:D22"/>
    <mergeCell ref="B20:D20"/>
    <mergeCell ref="U24:X24"/>
    <mergeCell ref="E24:H24"/>
    <mergeCell ref="I24:L24"/>
    <mergeCell ref="M24:P24"/>
    <mergeCell ref="Q24:T24"/>
    <mergeCell ref="B24:D24"/>
    <mergeCell ref="B6:C7"/>
    <mergeCell ref="E6:H7"/>
    <mergeCell ref="B10:C11"/>
    <mergeCell ref="B8:C9"/>
    <mergeCell ref="B19:D19"/>
    <mergeCell ref="B18:D18"/>
    <mergeCell ref="B17:D17"/>
    <mergeCell ref="B16:D16"/>
    <mergeCell ref="B23:D23"/>
    <mergeCell ref="B2:X2"/>
    <mergeCell ref="Q12:T13"/>
    <mergeCell ref="U14:X15"/>
    <mergeCell ref="B12:C13"/>
    <mergeCell ref="B14:C15"/>
    <mergeCell ref="U3:X4"/>
    <mergeCell ref="I8:L9"/>
    <mergeCell ref="M10:P11"/>
    <mergeCell ref="M3:P4"/>
    <mergeCell ref="Q3:T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D9" sqref="D9:G9"/>
    </sheetView>
  </sheetViews>
  <sheetFormatPr defaultColWidth="9.00390625" defaultRowHeight="42" customHeight="1"/>
  <cols>
    <col min="1" max="1" width="10.00390625" style="0" customWidth="1"/>
    <col min="2" max="3" width="12.625" style="0" customWidth="1"/>
    <col min="4" max="15" width="6.625" style="0" customWidth="1"/>
    <col min="16" max="19" width="5.625" style="0" customWidth="1"/>
  </cols>
  <sheetData>
    <row r="1" spans="1:35" ht="42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42" customHeight="1" thickBot="1">
      <c r="A2" s="22"/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15" ht="42" customHeight="1">
      <c r="A3" s="60"/>
      <c r="B3" s="91"/>
      <c r="C3" s="92" t="s">
        <v>0</v>
      </c>
      <c r="D3" s="179" t="s">
        <v>71</v>
      </c>
      <c r="E3" s="180"/>
      <c r="F3" s="180"/>
      <c r="G3" s="181"/>
      <c r="H3" s="179" t="s">
        <v>72</v>
      </c>
      <c r="I3" s="180"/>
      <c r="J3" s="180"/>
      <c r="K3" s="181"/>
      <c r="L3" s="179" t="s">
        <v>73</v>
      </c>
      <c r="M3" s="180"/>
      <c r="N3" s="180"/>
      <c r="O3" s="181"/>
    </row>
    <row r="4" spans="1:15" ht="42" customHeight="1" thickBot="1">
      <c r="A4" s="60"/>
      <c r="B4" s="93" t="s">
        <v>1</v>
      </c>
      <c r="C4" s="94"/>
      <c r="D4" s="87" t="s">
        <v>2</v>
      </c>
      <c r="E4" s="88" t="s">
        <v>3</v>
      </c>
      <c r="F4" s="89" t="s">
        <v>4</v>
      </c>
      <c r="G4" s="90" t="s">
        <v>5</v>
      </c>
      <c r="H4" s="87" t="s">
        <v>2</v>
      </c>
      <c r="I4" s="88" t="s">
        <v>3</v>
      </c>
      <c r="J4" s="89" t="s">
        <v>4</v>
      </c>
      <c r="K4" s="90" t="s">
        <v>5</v>
      </c>
      <c r="L4" s="87" t="s">
        <v>2</v>
      </c>
      <c r="M4" s="88" t="s">
        <v>3</v>
      </c>
      <c r="N4" s="89" t="s">
        <v>4</v>
      </c>
      <c r="O4" s="90" t="s">
        <v>5</v>
      </c>
    </row>
    <row r="5" spans="1:15" ht="42" customHeight="1">
      <c r="A5" s="60"/>
      <c r="B5" s="184" t="s">
        <v>71</v>
      </c>
      <c r="C5" s="185"/>
      <c r="D5" s="173"/>
      <c r="E5" s="174"/>
      <c r="F5" s="174"/>
      <c r="G5" s="175"/>
      <c r="H5" s="77"/>
      <c r="I5" s="78"/>
      <c r="J5" s="78"/>
      <c r="K5" s="79"/>
      <c r="L5" s="77"/>
      <c r="M5" s="78"/>
      <c r="N5" s="78"/>
      <c r="O5" s="79"/>
    </row>
    <row r="6" spans="1:15" ht="42" customHeight="1">
      <c r="A6" s="60"/>
      <c r="B6" s="189" t="s">
        <v>72</v>
      </c>
      <c r="C6" s="190"/>
      <c r="D6" s="81"/>
      <c r="E6" s="82"/>
      <c r="F6" s="82"/>
      <c r="G6" s="80"/>
      <c r="H6" s="176"/>
      <c r="I6" s="177"/>
      <c r="J6" s="177"/>
      <c r="K6" s="178"/>
      <c r="L6" s="81"/>
      <c r="M6" s="82"/>
      <c r="N6" s="82"/>
      <c r="O6" s="80"/>
    </row>
    <row r="7" spans="1:15" ht="42" customHeight="1" thickBot="1">
      <c r="A7" s="60"/>
      <c r="B7" s="169" t="s">
        <v>73</v>
      </c>
      <c r="C7" s="170"/>
      <c r="D7" s="83"/>
      <c r="E7" s="85"/>
      <c r="F7" s="85"/>
      <c r="G7" s="84"/>
      <c r="H7" s="86"/>
      <c r="I7" s="85"/>
      <c r="J7" s="85"/>
      <c r="K7" s="84"/>
      <c r="L7" s="186"/>
      <c r="M7" s="187"/>
      <c r="N7" s="187"/>
      <c r="O7" s="188"/>
    </row>
    <row r="8" spans="1:15" ht="42" customHeight="1">
      <c r="A8" s="60"/>
      <c r="B8" s="193" t="s">
        <v>10</v>
      </c>
      <c r="C8" s="194"/>
      <c r="D8" s="77">
        <f>SUM(D6:D7)</f>
        <v>0</v>
      </c>
      <c r="E8" s="78">
        <f>SUM(E6:E7)</f>
        <v>0</v>
      </c>
      <c r="F8" s="78">
        <f>SUM(F6:F7)</f>
        <v>0</v>
      </c>
      <c r="G8" s="79"/>
      <c r="H8" s="77">
        <f>H5+H7</f>
        <v>0</v>
      </c>
      <c r="I8" s="77">
        <f>I5+I7</f>
        <v>0</v>
      </c>
      <c r="J8" s="77">
        <f>J5+J7</f>
        <v>0</v>
      </c>
      <c r="K8" s="79"/>
      <c r="L8" s="77">
        <f>SUM(L5:L6)</f>
        <v>0</v>
      </c>
      <c r="M8" s="77">
        <f>SUM(M5:M6)</f>
        <v>0</v>
      </c>
      <c r="N8" s="77">
        <f>SUM(N5:N6)</f>
        <v>0</v>
      </c>
      <c r="O8" s="79"/>
    </row>
    <row r="9" spans="1:15" ht="42" customHeight="1" thickBot="1">
      <c r="A9" s="60"/>
      <c r="B9" s="169" t="s">
        <v>11</v>
      </c>
      <c r="C9" s="170"/>
      <c r="D9" s="139">
        <f>D8-E8</f>
        <v>0</v>
      </c>
      <c r="E9" s="140"/>
      <c r="F9" s="140"/>
      <c r="G9" s="141"/>
      <c r="H9" s="128">
        <f>H8-I8</f>
        <v>0</v>
      </c>
      <c r="I9" s="129"/>
      <c r="J9" s="129"/>
      <c r="K9" s="130"/>
      <c r="L9" s="128">
        <f>L8-M8</f>
        <v>0</v>
      </c>
      <c r="M9" s="129"/>
      <c r="N9" s="129"/>
      <c r="O9" s="130"/>
    </row>
    <row r="10" spans="1:15" ht="42" customHeight="1">
      <c r="A10" s="60"/>
      <c r="B10" s="193" t="s">
        <v>12</v>
      </c>
      <c r="C10" s="194"/>
      <c r="D10" s="77" t="s">
        <v>13</v>
      </c>
      <c r="E10" s="78" t="s">
        <v>14</v>
      </c>
      <c r="F10" s="78" t="s">
        <v>15</v>
      </c>
      <c r="G10" s="79" t="s">
        <v>16</v>
      </c>
      <c r="H10" s="77" t="s">
        <v>13</v>
      </c>
      <c r="I10" s="78" t="s">
        <v>14</v>
      </c>
      <c r="J10" s="78" t="s">
        <v>15</v>
      </c>
      <c r="K10" s="79" t="s">
        <v>16</v>
      </c>
      <c r="L10" s="77" t="s">
        <v>13</v>
      </c>
      <c r="M10" s="78" t="s">
        <v>14</v>
      </c>
      <c r="N10" s="78" t="s">
        <v>15</v>
      </c>
      <c r="O10" s="79" t="s">
        <v>16</v>
      </c>
    </row>
    <row r="11" spans="1:15" ht="42" customHeight="1" thickBot="1">
      <c r="A11" s="60"/>
      <c r="B11" s="169" t="s">
        <v>10</v>
      </c>
      <c r="C11" s="170"/>
      <c r="D11" s="83"/>
      <c r="E11" s="85"/>
      <c r="F11" s="85"/>
      <c r="G11" s="84">
        <f>(D11*3)+(F11)</f>
        <v>0</v>
      </c>
      <c r="H11" s="86"/>
      <c r="I11" s="85"/>
      <c r="J11" s="85"/>
      <c r="K11" s="84">
        <f>(H11*3)+J11</f>
        <v>0</v>
      </c>
      <c r="L11" s="86"/>
      <c r="M11" s="85"/>
      <c r="N11" s="85"/>
      <c r="O11" s="84">
        <f>(L11*3)+N11</f>
        <v>0</v>
      </c>
    </row>
    <row r="12" spans="1:15" ht="42" customHeight="1" thickBot="1">
      <c r="A12" s="60"/>
      <c r="B12" s="195" t="s">
        <v>17</v>
      </c>
      <c r="C12" s="196"/>
      <c r="D12" s="145" t="s">
        <v>21</v>
      </c>
      <c r="E12" s="146"/>
      <c r="F12" s="146"/>
      <c r="G12" s="147"/>
      <c r="H12" s="145" t="s">
        <v>22</v>
      </c>
      <c r="I12" s="146"/>
      <c r="J12" s="146"/>
      <c r="K12" s="147"/>
      <c r="L12" s="145" t="s">
        <v>23</v>
      </c>
      <c r="M12" s="146"/>
      <c r="N12" s="146"/>
      <c r="O12" s="147"/>
    </row>
    <row r="13" ht="42" customHeight="1">
      <c r="A13" s="60"/>
    </row>
  </sheetData>
  <sheetProtection/>
  <mergeCells count="21">
    <mergeCell ref="B9:C9"/>
    <mergeCell ref="D9:G9"/>
    <mergeCell ref="H9:K9"/>
    <mergeCell ref="L9:O9"/>
    <mergeCell ref="B5:C5"/>
    <mergeCell ref="D5:G5"/>
    <mergeCell ref="H6:K6"/>
    <mergeCell ref="B2:O2"/>
    <mergeCell ref="D3:G3"/>
    <mergeCell ref="H3:K3"/>
    <mergeCell ref="L3:O3"/>
    <mergeCell ref="B8:C8"/>
    <mergeCell ref="B6:C6"/>
    <mergeCell ref="B7:C7"/>
    <mergeCell ref="L7:O7"/>
    <mergeCell ref="L12:O12"/>
    <mergeCell ref="D12:G12"/>
    <mergeCell ref="H12:K12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"/>
  <sheetViews>
    <sheetView workbookViewId="0" topLeftCell="A1">
      <selection activeCell="N18" sqref="N18"/>
    </sheetView>
  </sheetViews>
  <sheetFormatPr defaultColWidth="9.00390625" defaultRowHeight="13.5"/>
  <cols>
    <col min="1" max="1" width="2.375" style="0" customWidth="1"/>
    <col min="2" max="3" width="8.625" style="0" customWidth="1"/>
    <col min="4" max="12" width="5.625" style="0" customWidth="1"/>
    <col min="13" max="14" width="8.625" style="0" customWidth="1"/>
    <col min="15" max="22" width="5.625" style="0" customWidth="1"/>
  </cols>
  <sheetData>
    <row r="1" spans="1:36" ht="13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30" customHeight="1">
      <c r="A2" s="22"/>
      <c r="B2" s="218" t="s">
        <v>31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ht="30" customHeight="1">
      <c r="A3" s="22"/>
      <c r="B3" s="216" t="s">
        <v>32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 ht="30" customHeight="1" thickBot="1">
      <c r="A4" s="22"/>
      <c r="B4" s="217" t="s">
        <v>35</v>
      </c>
      <c r="C4" s="217"/>
      <c r="D4" s="217"/>
      <c r="E4" s="217"/>
      <c r="F4" s="217"/>
      <c r="G4" s="217"/>
      <c r="H4" s="217"/>
      <c r="I4" s="217"/>
      <c r="J4" s="217"/>
      <c r="K4" s="217"/>
      <c r="L4" s="53"/>
      <c r="M4" s="217" t="s">
        <v>34</v>
      </c>
      <c r="N4" s="217"/>
      <c r="O4" s="217"/>
      <c r="P4" s="217"/>
      <c r="Q4" s="217"/>
      <c r="R4" s="217"/>
      <c r="S4" s="217"/>
      <c r="T4" s="217"/>
      <c r="U4" s="217"/>
      <c r="V4" s="217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</row>
    <row r="5" spans="1:22" ht="30" customHeight="1">
      <c r="A5" s="60"/>
      <c r="B5" s="1"/>
      <c r="C5" s="75" t="s">
        <v>0</v>
      </c>
      <c r="D5" s="179" t="s">
        <v>74</v>
      </c>
      <c r="E5" s="180"/>
      <c r="F5" s="180"/>
      <c r="G5" s="181"/>
      <c r="H5" s="179" t="s">
        <v>64</v>
      </c>
      <c r="I5" s="180"/>
      <c r="J5" s="180"/>
      <c r="K5" s="215"/>
      <c r="L5" s="97"/>
      <c r="M5" s="98"/>
      <c r="N5" s="75" t="s">
        <v>0</v>
      </c>
      <c r="O5" s="179" t="s">
        <v>75</v>
      </c>
      <c r="P5" s="180"/>
      <c r="Q5" s="180"/>
      <c r="R5" s="181"/>
      <c r="S5" s="179" t="s">
        <v>63</v>
      </c>
      <c r="T5" s="180"/>
      <c r="U5" s="180"/>
      <c r="V5" s="181"/>
    </row>
    <row r="6" spans="1:22" ht="30" customHeight="1" thickBot="1">
      <c r="A6" s="60"/>
      <c r="B6" s="76" t="s">
        <v>1</v>
      </c>
      <c r="C6" s="11"/>
      <c r="D6" s="12" t="s">
        <v>2</v>
      </c>
      <c r="E6" s="13" t="s">
        <v>3</v>
      </c>
      <c r="F6" s="14" t="s">
        <v>4</v>
      </c>
      <c r="G6" s="15" t="s">
        <v>5</v>
      </c>
      <c r="H6" s="12" t="s">
        <v>2</v>
      </c>
      <c r="I6" s="13" t="s">
        <v>3</v>
      </c>
      <c r="J6" s="14" t="s">
        <v>4</v>
      </c>
      <c r="K6" s="99" t="s">
        <v>5</v>
      </c>
      <c r="L6" s="100"/>
      <c r="M6" s="10" t="s">
        <v>1</v>
      </c>
      <c r="N6" s="11"/>
      <c r="O6" s="12" t="s">
        <v>2</v>
      </c>
      <c r="P6" s="13" t="s">
        <v>3</v>
      </c>
      <c r="Q6" s="14" t="s">
        <v>4</v>
      </c>
      <c r="R6" s="15" t="s">
        <v>5</v>
      </c>
      <c r="S6" s="12" t="s">
        <v>2</v>
      </c>
      <c r="T6" s="13" t="s">
        <v>3</v>
      </c>
      <c r="U6" s="14" t="s">
        <v>4</v>
      </c>
      <c r="V6" s="15" t="s">
        <v>5</v>
      </c>
    </row>
    <row r="7" spans="1:22" ht="30" customHeight="1">
      <c r="A7" s="60"/>
      <c r="B7" s="209" t="s">
        <v>74</v>
      </c>
      <c r="C7" s="210"/>
      <c r="D7" s="212"/>
      <c r="E7" s="213"/>
      <c r="F7" s="213"/>
      <c r="G7" s="214"/>
      <c r="H7" s="19"/>
      <c r="I7" s="20"/>
      <c r="J7" s="20"/>
      <c r="K7" s="74"/>
      <c r="L7" s="101"/>
      <c r="M7" s="211" t="s">
        <v>75</v>
      </c>
      <c r="N7" s="210"/>
      <c r="O7" s="212"/>
      <c r="P7" s="213"/>
      <c r="Q7" s="213"/>
      <c r="R7" s="214"/>
      <c r="S7" s="19"/>
      <c r="T7" s="20"/>
      <c r="U7" s="20"/>
      <c r="V7" s="21"/>
    </row>
    <row r="8" spans="1:22" ht="30" customHeight="1">
      <c r="A8" s="60"/>
      <c r="B8" s="197" t="s">
        <v>64</v>
      </c>
      <c r="C8" s="198"/>
      <c r="D8" s="26"/>
      <c r="E8" s="27"/>
      <c r="F8" s="27"/>
      <c r="G8" s="28"/>
      <c r="H8" s="203"/>
      <c r="I8" s="204"/>
      <c r="J8" s="204"/>
      <c r="K8" s="219"/>
      <c r="L8" s="101"/>
      <c r="M8" s="202" t="s">
        <v>63</v>
      </c>
      <c r="N8" s="198"/>
      <c r="O8" s="26"/>
      <c r="P8" s="27"/>
      <c r="Q8" s="27"/>
      <c r="R8" s="28"/>
      <c r="S8" s="203"/>
      <c r="T8" s="204"/>
      <c r="U8" s="204"/>
      <c r="V8" s="205"/>
    </row>
    <row r="9" spans="1:22" ht="30" customHeight="1" thickBot="1">
      <c r="A9" s="60"/>
      <c r="B9" s="206" t="s">
        <v>17</v>
      </c>
      <c r="C9" s="207"/>
      <c r="D9" s="145"/>
      <c r="E9" s="146"/>
      <c r="F9" s="146"/>
      <c r="G9" s="147"/>
      <c r="H9" s="145"/>
      <c r="I9" s="146"/>
      <c r="J9" s="146"/>
      <c r="K9" s="208"/>
      <c r="L9" s="102"/>
      <c r="M9" s="163" t="s">
        <v>17</v>
      </c>
      <c r="N9" s="207"/>
      <c r="O9" s="145"/>
      <c r="P9" s="146"/>
      <c r="Q9" s="146"/>
      <c r="R9" s="147"/>
      <c r="S9" s="145"/>
      <c r="T9" s="146"/>
      <c r="U9" s="146"/>
      <c r="V9" s="147"/>
    </row>
    <row r="10" ht="30" customHeight="1">
      <c r="A10" s="60"/>
    </row>
    <row r="11" spans="1:22" ht="30" customHeight="1">
      <c r="A11" s="60"/>
      <c r="B11" s="216" t="s">
        <v>33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30" customHeight="1" thickBot="1">
      <c r="A12" s="60"/>
      <c r="B12" s="217" t="s">
        <v>36</v>
      </c>
      <c r="C12" s="217"/>
      <c r="D12" s="217"/>
      <c r="E12" s="217"/>
      <c r="F12" s="217"/>
      <c r="G12" s="217"/>
      <c r="H12" s="217"/>
      <c r="I12" s="217"/>
      <c r="J12" s="217"/>
      <c r="K12" s="217"/>
      <c r="L12" s="53"/>
      <c r="M12" s="217" t="s">
        <v>37</v>
      </c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30" customHeight="1">
      <c r="A13" s="60"/>
      <c r="B13" s="1"/>
      <c r="C13" s="75" t="s">
        <v>0</v>
      </c>
      <c r="D13" s="179" t="s">
        <v>76</v>
      </c>
      <c r="E13" s="180"/>
      <c r="F13" s="180"/>
      <c r="G13" s="181"/>
      <c r="H13" s="179" t="s">
        <v>72</v>
      </c>
      <c r="I13" s="180"/>
      <c r="J13" s="180"/>
      <c r="K13" s="215"/>
      <c r="L13" s="97"/>
      <c r="M13" s="98"/>
      <c r="N13" s="75" t="s">
        <v>0</v>
      </c>
      <c r="O13" s="179" t="s">
        <v>77</v>
      </c>
      <c r="P13" s="180"/>
      <c r="Q13" s="180"/>
      <c r="R13" s="181"/>
      <c r="S13" s="179" t="s">
        <v>71</v>
      </c>
      <c r="T13" s="180"/>
      <c r="U13" s="180"/>
      <c r="V13" s="181"/>
    </row>
    <row r="14" spans="1:22" ht="30" customHeight="1" thickBot="1">
      <c r="A14" s="60"/>
      <c r="B14" s="76" t="s">
        <v>1</v>
      </c>
      <c r="C14" s="11"/>
      <c r="D14" s="109" t="s">
        <v>2</v>
      </c>
      <c r="E14" s="13" t="s">
        <v>3</v>
      </c>
      <c r="F14" s="14" t="s">
        <v>4</v>
      </c>
      <c r="G14" s="15" t="s">
        <v>5</v>
      </c>
      <c r="H14" s="12" t="s">
        <v>2</v>
      </c>
      <c r="I14" s="13" t="s">
        <v>3</v>
      </c>
      <c r="J14" s="14" t="s">
        <v>4</v>
      </c>
      <c r="K14" s="15" t="s">
        <v>5</v>
      </c>
      <c r="L14" s="100"/>
      <c r="M14" s="10" t="s">
        <v>1</v>
      </c>
      <c r="N14" s="11"/>
      <c r="O14" s="12" t="s">
        <v>2</v>
      </c>
      <c r="P14" s="13" t="s">
        <v>3</v>
      </c>
      <c r="Q14" s="14" t="s">
        <v>4</v>
      </c>
      <c r="R14" s="15" t="s">
        <v>5</v>
      </c>
      <c r="S14" s="12" t="s">
        <v>2</v>
      </c>
      <c r="T14" s="13" t="s">
        <v>3</v>
      </c>
      <c r="U14" s="14" t="s">
        <v>4</v>
      </c>
      <c r="V14" s="15" t="s">
        <v>5</v>
      </c>
    </row>
    <row r="15" spans="1:22" ht="30" customHeight="1">
      <c r="A15" s="60"/>
      <c r="B15" s="209" t="s">
        <v>76</v>
      </c>
      <c r="C15" s="210"/>
      <c r="D15" s="158"/>
      <c r="E15" s="158"/>
      <c r="F15" s="158"/>
      <c r="G15" s="159"/>
      <c r="H15" s="104"/>
      <c r="I15" s="103"/>
      <c r="J15" s="105"/>
      <c r="K15" s="105"/>
      <c r="L15" s="101"/>
      <c r="M15" s="211" t="s">
        <v>77</v>
      </c>
      <c r="N15" s="210"/>
      <c r="O15" s="212"/>
      <c r="P15" s="213"/>
      <c r="Q15" s="213"/>
      <c r="R15" s="214"/>
      <c r="S15" s="19"/>
      <c r="T15" s="20"/>
      <c r="U15" s="20"/>
      <c r="V15" s="21"/>
    </row>
    <row r="16" spans="2:22" ht="30" customHeight="1">
      <c r="B16" s="197" t="s">
        <v>72</v>
      </c>
      <c r="C16" s="198"/>
      <c r="D16" s="106"/>
      <c r="E16" s="107"/>
      <c r="F16" s="107"/>
      <c r="G16" s="108"/>
      <c r="H16" s="199"/>
      <c r="I16" s="200"/>
      <c r="J16" s="200"/>
      <c r="K16" s="201"/>
      <c r="L16" s="54"/>
      <c r="M16" s="202" t="s">
        <v>71</v>
      </c>
      <c r="N16" s="198"/>
      <c r="O16" s="26"/>
      <c r="P16" s="27"/>
      <c r="Q16" s="27"/>
      <c r="R16" s="28"/>
      <c r="S16" s="203"/>
      <c r="T16" s="204"/>
      <c r="U16" s="204"/>
      <c r="V16" s="205"/>
    </row>
    <row r="17" spans="2:22" ht="30" customHeight="1" thickBot="1">
      <c r="B17" s="206" t="s">
        <v>17</v>
      </c>
      <c r="C17" s="207"/>
      <c r="D17" s="145"/>
      <c r="E17" s="146"/>
      <c r="F17" s="146"/>
      <c r="G17" s="147"/>
      <c r="H17" s="145"/>
      <c r="I17" s="146"/>
      <c r="J17" s="146"/>
      <c r="K17" s="208"/>
      <c r="L17" s="102"/>
      <c r="M17" s="163" t="s">
        <v>17</v>
      </c>
      <c r="N17" s="207"/>
      <c r="O17" s="145"/>
      <c r="P17" s="146"/>
      <c r="Q17" s="146"/>
      <c r="R17" s="147"/>
      <c r="S17" s="145"/>
      <c r="T17" s="146"/>
      <c r="U17" s="146"/>
      <c r="V17" s="147"/>
    </row>
    <row r="18" ht="30" customHeight="1"/>
    <row r="19" ht="30" customHeight="1"/>
  </sheetData>
  <sheetProtection/>
  <mergeCells count="43">
    <mergeCell ref="B8:C8"/>
    <mergeCell ref="B7:C7"/>
    <mergeCell ref="D7:G7"/>
    <mergeCell ref="M7:N7"/>
    <mergeCell ref="H8:K8"/>
    <mergeCell ref="M8:N8"/>
    <mergeCell ref="D5:G5"/>
    <mergeCell ref="B2:V2"/>
    <mergeCell ref="B3:V3"/>
    <mergeCell ref="B4:K4"/>
    <mergeCell ref="S8:V8"/>
    <mergeCell ref="M4:V4"/>
    <mergeCell ref="H5:K5"/>
    <mergeCell ref="O5:R5"/>
    <mergeCell ref="S5:V5"/>
    <mergeCell ref="O7:R7"/>
    <mergeCell ref="S9:V9"/>
    <mergeCell ref="B11:V11"/>
    <mergeCell ref="B12:K12"/>
    <mergeCell ref="M12:V12"/>
    <mergeCell ref="B9:C9"/>
    <mergeCell ref="D9:G9"/>
    <mergeCell ref="H9:K9"/>
    <mergeCell ref="M9:N9"/>
    <mergeCell ref="O9:R9"/>
    <mergeCell ref="D13:G13"/>
    <mergeCell ref="H13:K13"/>
    <mergeCell ref="O13:R13"/>
    <mergeCell ref="S13:V13"/>
    <mergeCell ref="B15:C15"/>
    <mergeCell ref="D15:G15"/>
    <mergeCell ref="M15:N15"/>
    <mergeCell ref="O15:R15"/>
    <mergeCell ref="O17:R17"/>
    <mergeCell ref="S17:V17"/>
    <mergeCell ref="B16:C16"/>
    <mergeCell ref="H16:K16"/>
    <mergeCell ref="M16:N16"/>
    <mergeCell ref="S16:V16"/>
    <mergeCell ref="B17:C17"/>
    <mergeCell ref="D17:G17"/>
    <mergeCell ref="H17:K17"/>
    <mergeCell ref="M17:N1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太田恵美子</dc:creator>
  <cp:keywords/>
  <dc:description/>
  <cp:lastModifiedBy> </cp:lastModifiedBy>
  <dcterms:created xsi:type="dcterms:W3CDTF">2009-08-30T19:14:27Z</dcterms:created>
  <dcterms:modified xsi:type="dcterms:W3CDTF">2009-09-23T17:40:32Z</dcterms:modified>
  <cp:category/>
  <cp:version/>
  <cp:contentType/>
  <cp:contentStatus/>
</cp:coreProperties>
</file>